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<sst xmlns="http://schemas.openxmlformats.org/spreadsheetml/2006/main" count="207" uniqueCount="120">
  <si>
    <t>Tárgykód</t>
  </si>
  <si>
    <t>Tárgynév</t>
  </si>
  <si>
    <t>Tárgynév_EN</t>
  </si>
  <si>
    <t>Kredit</t>
  </si>
  <si>
    <t>Félév</t>
  </si>
  <si>
    <t>Követelmény típusa</t>
  </si>
  <si>
    <t>előadás</t>
  </si>
  <si>
    <t>szeminárium</t>
  </si>
  <si>
    <t>labor</t>
  </si>
  <si>
    <t>terep</t>
  </si>
  <si>
    <t>Kollokvium</t>
  </si>
  <si>
    <t>Gyakorlati jegy</t>
  </si>
  <si>
    <t>Évközi jegy</t>
  </si>
  <si>
    <t>Tantárgyfelelős neve</t>
  </si>
  <si>
    <t>gyakorlat</t>
  </si>
  <si>
    <t>Előkövetelmény (tárgynév)</t>
  </si>
  <si>
    <t xml:space="preserve">vonatkozó kurzus féléves óraszáma (13 hétre) </t>
  </si>
  <si>
    <t>összes kredit - 1. félév</t>
  </si>
  <si>
    <t>összes kredit - 2. félév</t>
  </si>
  <si>
    <t>összes kredit - 3. félév</t>
  </si>
  <si>
    <t>összes kredit - 4. félév</t>
  </si>
  <si>
    <t>dr. Gazdag Zoltán</t>
  </si>
  <si>
    <t>Sejtbiológia  ea</t>
  </si>
  <si>
    <t>Természet és környezetvédelem ea.</t>
  </si>
  <si>
    <t>Molekuláris biológia gyak.</t>
  </si>
  <si>
    <t>Ökológia ea.</t>
  </si>
  <si>
    <t>Ökológia gyak.</t>
  </si>
  <si>
    <t>Genetika gyak.</t>
  </si>
  <si>
    <t>Mikrobiológia  ea.</t>
  </si>
  <si>
    <t>Evolúció ea.</t>
  </si>
  <si>
    <t>Állatszervezettan I ea</t>
  </si>
  <si>
    <t>Comparative Anatomy I lect.</t>
  </si>
  <si>
    <t>Comparative Anatomy I. laboratory</t>
  </si>
  <si>
    <t>Cell biology lect.</t>
  </si>
  <si>
    <t>Növényszervezettan elméleti és gyakorlati alapjai I.</t>
  </si>
  <si>
    <t>Plant Anatomy and Morphology I lect</t>
  </si>
  <si>
    <t>Biokémia I ea.</t>
  </si>
  <si>
    <t>Biochemistry I lect.</t>
  </si>
  <si>
    <t>Biochemistry laboratory pract.</t>
  </si>
  <si>
    <t>Állatrendszertan I ea.</t>
  </si>
  <si>
    <t>Zootaxonomy I lect</t>
  </si>
  <si>
    <t>Növények rendszerezésének elméleti és gyakorlati alapjai I.</t>
  </si>
  <si>
    <t>Állatszervezettan II ea</t>
  </si>
  <si>
    <t>Comparative Anatomy II lect.</t>
  </si>
  <si>
    <t>Comparative Anatomy II. laboratory</t>
  </si>
  <si>
    <t>Növényszervezettan elméleti és gyakorlati alapjai II.</t>
  </si>
  <si>
    <t>Plant Anatomy and Morphology II lect</t>
  </si>
  <si>
    <t>Biokémia II ea.</t>
  </si>
  <si>
    <t>Biochemistry II lect.</t>
  </si>
  <si>
    <t>Növények rendszerezésének elméleti és gyakorlati alapjai II.</t>
  </si>
  <si>
    <t>Plant Taxonomy and Systematics lI Iecture</t>
  </si>
  <si>
    <t>Állatrendszertan II ea.</t>
  </si>
  <si>
    <t>Zootaxonomy II lect</t>
  </si>
  <si>
    <t>Növénytársulástan alapjai ea.</t>
  </si>
  <si>
    <t>Phytosociology</t>
  </si>
  <si>
    <t xml:space="preserve">General Ecology lect. </t>
  </si>
  <si>
    <t>Állatélettan I ea.</t>
  </si>
  <si>
    <t>Comparative Physiology I. lect.</t>
  </si>
  <si>
    <t>Növényélettan I ea.</t>
  </si>
  <si>
    <t>Plant Physiology I lect.</t>
  </si>
  <si>
    <t>Plant Physiology lab.</t>
  </si>
  <si>
    <t>Alapvető genetika I ea.</t>
  </si>
  <si>
    <t>Basic Genetics I lect.</t>
  </si>
  <si>
    <t>Molekuláris biológia I ea.</t>
  </si>
  <si>
    <t>Növényélettan II ea.</t>
  </si>
  <si>
    <t>Plant Physiology II lect.</t>
  </si>
  <si>
    <t>Állatélettan II ea.</t>
  </si>
  <si>
    <t>Comparative Physiology II. lect.</t>
  </si>
  <si>
    <t>Alapvető genetika II ea.</t>
  </si>
  <si>
    <t>Basic Genetics II lect.</t>
  </si>
  <si>
    <t>Genetics laboratory pract.</t>
  </si>
  <si>
    <t>Microbiology lect</t>
  </si>
  <si>
    <t>Molekuláris biológia II ea.</t>
  </si>
  <si>
    <t>A biológia története</t>
  </si>
  <si>
    <t>History of Biology seminar</t>
  </si>
  <si>
    <t>Nature conservation and environmental protection</t>
  </si>
  <si>
    <t>Evolution lect.</t>
  </si>
  <si>
    <t>dr. Hoffmann Gy</t>
  </si>
  <si>
    <t>dr. Csiky J</t>
  </si>
  <si>
    <t>nincs</t>
  </si>
  <si>
    <t>dr. Pollák E</t>
  </si>
  <si>
    <t>dr. Stranczinger Sz</t>
  </si>
  <si>
    <t>dr. Horváth Gy</t>
  </si>
  <si>
    <t>Salamonné dr. Albert É</t>
  </si>
  <si>
    <t>dr. Kuczmog Anett</t>
  </si>
  <si>
    <t>dr. Csabai Zoltán</t>
  </si>
  <si>
    <t>dr. Hideg É</t>
  </si>
  <si>
    <t>dr. Kocsis M</t>
  </si>
  <si>
    <t>dr. Jakab Ferenc</t>
  </si>
  <si>
    <t>dr. Kemenesi Gábor</t>
  </si>
  <si>
    <t>dr. Hoffmann Gyula</t>
  </si>
  <si>
    <t>dr. Fekete Cs</t>
  </si>
  <si>
    <t>ÖSSZES kredit (4 félév)</t>
  </si>
  <si>
    <t>dr. Hernádi István</t>
  </si>
  <si>
    <t>dr. Molnár László</t>
  </si>
  <si>
    <t>Állatszervezettan I gyak.</t>
  </si>
  <si>
    <t>Biokémia gyak.</t>
  </si>
  <si>
    <t>Állatszervezettan II gyak.</t>
  </si>
  <si>
    <t>Állatrendszertan gyak.</t>
  </si>
  <si>
    <t>Növényélettan gyak.</t>
  </si>
  <si>
    <t>Mikrobiológia gyak.</t>
  </si>
  <si>
    <t>Állatélettan gyak.</t>
  </si>
  <si>
    <t>Plant Taxonomy and Systematics I lect.</t>
  </si>
  <si>
    <t>Molecular biology I lect.</t>
  </si>
  <si>
    <t>Molecular biology II lect.</t>
  </si>
  <si>
    <t>Zootaxonomy pract.ice</t>
  </si>
  <si>
    <t>General Ecology laboratory pract.</t>
  </si>
  <si>
    <t>Molecular biology laboratory pract.</t>
  </si>
  <si>
    <t>Microbiology laboratory pract.</t>
  </si>
  <si>
    <t>Comparative Physiology laboratory pract.</t>
  </si>
  <si>
    <t>Szakmódszertan 1.</t>
  </si>
  <si>
    <t>Szakmódszertan 2.</t>
  </si>
  <si>
    <t>Társas szaktárgyi  gyakorlat</t>
  </si>
  <si>
    <t>Társas szaktárgyi tanítási  gyakorlat</t>
  </si>
  <si>
    <t>Kísérőszeminárium 1.</t>
  </si>
  <si>
    <t>Kísérőszeminárium 2.</t>
  </si>
  <si>
    <t>Portfólió</t>
  </si>
  <si>
    <t>Szabadon választható</t>
  </si>
  <si>
    <t>Zárószigorlat</t>
  </si>
  <si>
    <t>Szabadon választható tantárgyak (teljesítendő 6 kredit)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</si>
</sst>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9C57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 wrapText="1"/>
    </xf>
    <xf numFmtId="0" fontId="23" fillId="12" borderId="10" xfId="0" applyFont="1" applyFill="1" applyBorder="1" applyAlignment="1">
      <alignment horizontal="center"/>
    </xf>
    <xf numFmtId="0" fontId="23" fillId="15" borderId="10" xfId="0" applyFont="1" applyFill="1" applyBorder="1" applyAlignment="1">
      <alignment horizontal="center"/>
    </xf>
    <xf numFmtId="0" fontId="23" fillId="1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6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:A2"/>
    </sheetView>
  </sheetViews>
  <sheetFormatPr defaultColWidth="11.00390625" defaultRowHeight="15.75"/>
  <cols>
    <col min="1" max="1" width="11.00390625" style="1" customWidth="1"/>
    <col min="2" max="3" width="30.625" style="1" customWidth="1"/>
    <col min="4" max="4" width="6.00390625" style="1" bestFit="1" customWidth="1"/>
    <col min="5" max="5" width="17.50390625" style="1" bestFit="1" customWidth="1"/>
    <col min="6" max="6" width="5.50390625" style="3" bestFit="1" customWidth="1"/>
    <col min="7" max="8" width="11.00390625" style="1" customWidth="1"/>
    <col min="9" max="9" width="11.625" style="1" bestFit="1" customWidth="1"/>
    <col min="10" max="11" width="11.00390625" style="1" customWidth="1"/>
    <col min="12" max="12" width="31.50390625" style="1" customWidth="1"/>
    <col min="13" max="13" width="14.125" style="1" bestFit="1" customWidth="1"/>
    <col min="14" max="16384" width="11.00390625" style="1" customWidth="1"/>
  </cols>
  <sheetData>
    <row r="1" spans="1:13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4</v>
      </c>
      <c r="G1" s="4" t="s">
        <v>16</v>
      </c>
      <c r="H1" s="4"/>
      <c r="I1" s="4"/>
      <c r="J1" s="4"/>
      <c r="K1" s="4"/>
      <c r="L1" s="4" t="s">
        <v>13</v>
      </c>
      <c r="M1" s="5" t="s">
        <v>15</v>
      </c>
    </row>
    <row r="2" spans="1:13" ht="15.75">
      <c r="A2" s="4"/>
      <c r="B2" s="4"/>
      <c r="C2" s="4"/>
      <c r="D2" s="4"/>
      <c r="E2" s="4"/>
      <c r="F2" s="4"/>
      <c r="G2" s="6" t="s">
        <v>6</v>
      </c>
      <c r="H2" s="6" t="s">
        <v>14</v>
      </c>
      <c r="I2" s="6" t="s">
        <v>7</v>
      </c>
      <c r="J2" s="6" t="s">
        <v>8</v>
      </c>
      <c r="K2" s="6" t="s">
        <v>9</v>
      </c>
      <c r="L2" s="4"/>
      <c r="M2" s="5"/>
    </row>
    <row r="3" spans="1:13" ht="15.75">
      <c r="A3" s="7"/>
      <c r="B3" s="7" t="s">
        <v>92</v>
      </c>
      <c r="C3" s="7"/>
      <c r="D3" s="8">
        <f>SUM(D4:D7)</f>
        <v>120</v>
      </c>
      <c r="E3" s="7"/>
      <c r="F3" s="7"/>
      <c r="G3" s="7"/>
      <c r="H3" s="7"/>
      <c r="I3" s="7"/>
      <c r="J3" s="7"/>
      <c r="K3" s="7"/>
      <c r="L3" s="7"/>
      <c r="M3" s="9"/>
    </row>
    <row r="4" spans="1:13" s="2" customFormat="1" ht="11.25">
      <c r="A4" s="10"/>
      <c r="B4" s="10" t="s">
        <v>17</v>
      </c>
      <c r="C4" s="10"/>
      <c r="D4" s="11">
        <f>SUMIF(F8:F180,"=1",D8:D180)</f>
        <v>27</v>
      </c>
      <c r="E4" s="10"/>
      <c r="F4" s="10">
        <v>1</v>
      </c>
      <c r="G4" s="10"/>
      <c r="H4" s="10"/>
      <c r="I4" s="10"/>
      <c r="J4" s="10"/>
      <c r="K4" s="10"/>
      <c r="L4" s="10"/>
      <c r="M4" s="12"/>
    </row>
    <row r="5" spans="1:13" s="2" customFormat="1" ht="11.25">
      <c r="A5" s="10"/>
      <c r="B5" s="10" t="s">
        <v>18</v>
      </c>
      <c r="C5" s="10"/>
      <c r="D5" s="11">
        <f>SUMIF(F8:F180,"=2",D8:D180)</f>
        <v>33</v>
      </c>
      <c r="E5" s="10"/>
      <c r="F5" s="10">
        <v>2</v>
      </c>
      <c r="G5" s="10"/>
      <c r="H5" s="10"/>
      <c r="I5" s="10"/>
      <c r="J5" s="10"/>
      <c r="K5" s="10"/>
      <c r="L5" s="10"/>
      <c r="M5" s="12"/>
    </row>
    <row r="6" spans="1:13" s="2" customFormat="1" ht="11.25">
      <c r="A6" s="10"/>
      <c r="B6" s="10" t="s">
        <v>19</v>
      </c>
      <c r="C6" s="10"/>
      <c r="D6" s="11">
        <f>SUMIF(F8:F180,"=3",D8:D180)</f>
        <v>33</v>
      </c>
      <c r="E6" s="10"/>
      <c r="F6" s="10">
        <v>3</v>
      </c>
      <c r="G6" s="10"/>
      <c r="H6" s="10"/>
      <c r="I6" s="10"/>
      <c r="J6" s="10"/>
      <c r="K6" s="10"/>
      <c r="L6" s="10"/>
      <c r="M6" s="12"/>
    </row>
    <row r="7" spans="1:13" s="2" customFormat="1" ht="11.25">
      <c r="A7" s="10"/>
      <c r="B7" s="10" t="s">
        <v>20</v>
      </c>
      <c r="C7" s="10"/>
      <c r="D7" s="11">
        <f>SUMIF(F8:F180,"=4",D8:D180)</f>
        <v>27</v>
      </c>
      <c r="E7" s="10"/>
      <c r="F7" s="10">
        <v>4</v>
      </c>
      <c r="G7" s="10"/>
      <c r="H7" s="10"/>
      <c r="I7" s="10"/>
      <c r="J7" s="10"/>
      <c r="K7" s="10"/>
      <c r="L7" s="10"/>
      <c r="M7" s="12"/>
    </row>
    <row r="8" spans="1:13" ht="15.75">
      <c r="A8" s="13"/>
      <c r="B8" s="14" t="s">
        <v>110</v>
      </c>
      <c r="C8" s="15"/>
      <c r="D8" s="16">
        <v>4</v>
      </c>
      <c r="E8" s="15"/>
      <c r="F8" s="17">
        <v>2</v>
      </c>
      <c r="G8" s="15"/>
      <c r="H8" s="15"/>
      <c r="I8" s="15"/>
      <c r="J8" s="15"/>
      <c r="K8" s="15"/>
      <c r="L8" s="15"/>
      <c r="M8" s="15"/>
    </row>
    <row r="9" spans="1:13" ht="15.75">
      <c r="A9" s="13"/>
      <c r="B9" s="14" t="s">
        <v>111</v>
      </c>
      <c r="C9" s="15"/>
      <c r="D9" s="16">
        <v>4</v>
      </c>
      <c r="E9" s="15"/>
      <c r="F9" s="18">
        <v>3</v>
      </c>
      <c r="G9" s="15"/>
      <c r="H9" s="15"/>
      <c r="I9" s="15"/>
      <c r="J9" s="15"/>
      <c r="K9" s="15"/>
      <c r="L9" s="15"/>
      <c r="M9" s="15"/>
    </row>
    <row r="10" spans="1:13" ht="15.75">
      <c r="A10" s="13"/>
      <c r="B10" s="19" t="s">
        <v>112</v>
      </c>
      <c r="C10" s="15"/>
      <c r="D10" s="16">
        <v>2</v>
      </c>
      <c r="E10" s="15"/>
      <c r="F10" s="18">
        <v>3</v>
      </c>
      <c r="G10" s="15"/>
      <c r="H10" s="15"/>
      <c r="I10" s="15"/>
      <c r="J10" s="15"/>
      <c r="K10" s="15"/>
      <c r="L10" s="15"/>
      <c r="M10" s="15"/>
    </row>
    <row r="11" spans="1:13" ht="15.75">
      <c r="A11" s="13"/>
      <c r="B11" s="14" t="s">
        <v>113</v>
      </c>
      <c r="C11" s="15"/>
      <c r="D11" s="16">
        <v>3</v>
      </c>
      <c r="E11" s="15"/>
      <c r="F11" s="18">
        <v>4</v>
      </c>
      <c r="G11" s="15"/>
      <c r="H11" s="15"/>
      <c r="I11" s="15"/>
      <c r="J11" s="15"/>
      <c r="K11" s="15"/>
      <c r="L11" s="15"/>
      <c r="M11" s="15"/>
    </row>
    <row r="12" spans="1:13" ht="15.75">
      <c r="A12" s="13"/>
      <c r="B12" s="14" t="s">
        <v>114</v>
      </c>
      <c r="C12" s="15"/>
      <c r="D12" s="16">
        <v>1</v>
      </c>
      <c r="E12" s="15"/>
      <c r="F12" s="18">
        <v>4</v>
      </c>
      <c r="G12" s="15"/>
      <c r="H12" s="15"/>
      <c r="I12" s="15"/>
      <c r="J12" s="15"/>
      <c r="K12" s="15"/>
      <c r="L12" s="15"/>
      <c r="M12" s="15"/>
    </row>
    <row r="13" spans="1:13" ht="15.75">
      <c r="A13" s="13"/>
      <c r="B13" s="14" t="s">
        <v>115</v>
      </c>
      <c r="C13" s="15"/>
      <c r="D13" s="16">
        <v>1</v>
      </c>
      <c r="E13" s="15"/>
      <c r="F13" s="18">
        <v>4</v>
      </c>
      <c r="G13" s="15"/>
      <c r="H13" s="15"/>
      <c r="I13" s="15"/>
      <c r="J13" s="15"/>
      <c r="K13" s="15"/>
      <c r="L13" s="15"/>
      <c r="M13" s="15"/>
    </row>
    <row r="14" spans="1:13" ht="15.75">
      <c r="A14" s="13"/>
      <c r="B14" s="14" t="s">
        <v>116</v>
      </c>
      <c r="C14" s="15"/>
      <c r="D14" s="16">
        <v>2</v>
      </c>
      <c r="E14" s="15"/>
      <c r="F14" s="18">
        <v>4</v>
      </c>
      <c r="G14" s="15"/>
      <c r="H14" s="15"/>
      <c r="I14" s="15"/>
      <c r="J14" s="15"/>
      <c r="K14" s="15"/>
      <c r="L14" s="15"/>
      <c r="M14" s="15"/>
    </row>
    <row r="15" spans="1:13" ht="15.75">
      <c r="A15" s="13"/>
      <c r="B15" s="14" t="s">
        <v>117</v>
      </c>
      <c r="C15" s="15"/>
      <c r="D15" s="16">
        <v>3</v>
      </c>
      <c r="E15" s="15"/>
      <c r="F15" s="18">
        <v>4</v>
      </c>
      <c r="G15" s="15"/>
      <c r="H15" s="15"/>
      <c r="I15" s="15"/>
      <c r="J15" s="15"/>
      <c r="K15" s="15"/>
      <c r="L15" s="15"/>
      <c r="M15" s="15"/>
    </row>
    <row r="16" spans="1:13" ht="15.75">
      <c r="A16" s="13"/>
      <c r="B16" s="20" t="s">
        <v>30</v>
      </c>
      <c r="C16" s="21" t="s">
        <v>31</v>
      </c>
      <c r="D16" s="22">
        <v>3</v>
      </c>
      <c r="E16" s="15" t="s">
        <v>10</v>
      </c>
      <c r="F16" s="18">
        <v>1</v>
      </c>
      <c r="G16" s="23">
        <v>7</v>
      </c>
      <c r="H16" s="14"/>
      <c r="I16" s="15"/>
      <c r="J16" s="18"/>
      <c r="K16" s="15"/>
      <c r="L16" s="24" t="s">
        <v>94</v>
      </c>
      <c r="M16" s="15" t="s">
        <v>79</v>
      </c>
    </row>
    <row r="17" spans="1:13" ht="15.75">
      <c r="A17" s="13"/>
      <c r="B17" s="20" t="s">
        <v>95</v>
      </c>
      <c r="C17" s="21" t="s">
        <v>32</v>
      </c>
      <c r="D17" s="22">
        <v>4</v>
      </c>
      <c r="E17" s="15" t="s">
        <v>11</v>
      </c>
      <c r="F17" s="18">
        <v>1</v>
      </c>
      <c r="G17" s="25"/>
      <c r="H17" s="14"/>
      <c r="I17" s="15"/>
      <c r="J17" s="26">
        <v>14</v>
      </c>
      <c r="K17" s="15"/>
      <c r="L17" s="24" t="s">
        <v>80</v>
      </c>
      <c r="M17" s="15" t="s">
        <v>79</v>
      </c>
    </row>
    <row r="18" spans="1:13" ht="15.75">
      <c r="A18" s="13"/>
      <c r="B18" s="20" t="s">
        <v>22</v>
      </c>
      <c r="C18" s="21" t="s">
        <v>33</v>
      </c>
      <c r="D18" s="22">
        <v>3</v>
      </c>
      <c r="E18" s="15" t="s">
        <v>10</v>
      </c>
      <c r="F18" s="18">
        <v>1</v>
      </c>
      <c r="G18" s="23">
        <v>7</v>
      </c>
      <c r="H18" s="14"/>
      <c r="I18" s="15"/>
      <c r="J18" s="18"/>
      <c r="K18" s="15"/>
      <c r="L18" s="24" t="s">
        <v>94</v>
      </c>
      <c r="M18" s="15" t="s">
        <v>79</v>
      </c>
    </row>
    <row r="19" spans="1:13" ht="15.75">
      <c r="A19" s="13"/>
      <c r="B19" s="20" t="s">
        <v>34</v>
      </c>
      <c r="C19" s="21" t="s">
        <v>35</v>
      </c>
      <c r="D19" s="22">
        <v>4</v>
      </c>
      <c r="E19" s="15" t="s">
        <v>11</v>
      </c>
      <c r="F19" s="18">
        <v>1</v>
      </c>
      <c r="G19" s="25"/>
      <c r="H19" s="14"/>
      <c r="I19" s="15"/>
      <c r="J19" s="23">
        <v>14</v>
      </c>
      <c r="K19" s="15"/>
      <c r="L19" s="24" t="s">
        <v>81</v>
      </c>
      <c r="M19" s="15" t="s">
        <v>79</v>
      </c>
    </row>
    <row r="20" spans="1:13" ht="15.75">
      <c r="A20" s="13"/>
      <c r="B20" s="20" t="s">
        <v>36</v>
      </c>
      <c r="C20" s="21" t="s">
        <v>37</v>
      </c>
      <c r="D20" s="22">
        <v>2</v>
      </c>
      <c r="E20" s="15" t="s">
        <v>10</v>
      </c>
      <c r="F20" s="18">
        <v>1</v>
      </c>
      <c r="G20" s="23">
        <v>5</v>
      </c>
      <c r="H20" s="14"/>
      <c r="I20" s="15"/>
      <c r="J20" s="18"/>
      <c r="K20" s="15"/>
      <c r="L20" s="24" t="s">
        <v>84</v>
      </c>
      <c r="M20" s="15" t="s">
        <v>79</v>
      </c>
    </row>
    <row r="21" spans="1:13" ht="15.75">
      <c r="A21" s="13"/>
      <c r="B21" s="20" t="s">
        <v>96</v>
      </c>
      <c r="C21" s="21" t="s">
        <v>38</v>
      </c>
      <c r="D21" s="22">
        <v>4</v>
      </c>
      <c r="E21" s="15" t="s">
        <v>11</v>
      </c>
      <c r="F21" s="18">
        <v>1</v>
      </c>
      <c r="G21" s="25"/>
      <c r="H21" s="14"/>
      <c r="I21" s="15"/>
      <c r="J21" s="26">
        <v>14</v>
      </c>
      <c r="K21" s="15"/>
      <c r="L21" s="24" t="s">
        <v>84</v>
      </c>
      <c r="M21" s="15" t="s">
        <v>79</v>
      </c>
    </row>
    <row r="22" spans="1:13" ht="15.75">
      <c r="A22" s="13"/>
      <c r="B22" s="20" t="s">
        <v>39</v>
      </c>
      <c r="C22" s="21" t="s">
        <v>40</v>
      </c>
      <c r="D22" s="22">
        <v>2</v>
      </c>
      <c r="E22" s="15" t="s">
        <v>10</v>
      </c>
      <c r="F22" s="18">
        <v>1</v>
      </c>
      <c r="G22" s="23">
        <v>5</v>
      </c>
      <c r="H22" s="14"/>
      <c r="I22" s="15"/>
      <c r="J22" s="18"/>
      <c r="K22" s="15"/>
      <c r="L22" s="24" t="s">
        <v>82</v>
      </c>
      <c r="M22" s="15" t="s">
        <v>79</v>
      </c>
    </row>
    <row r="23" spans="1:13" ht="15.75">
      <c r="A23" s="13"/>
      <c r="B23" s="20" t="s">
        <v>41</v>
      </c>
      <c r="C23" s="21" t="s">
        <v>102</v>
      </c>
      <c r="D23" s="22">
        <v>4</v>
      </c>
      <c r="E23" s="15" t="s">
        <v>11</v>
      </c>
      <c r="F23" s="18">
        <v>1</v>
      </c>
      <c r="G23" s="25"/>
      <c r="H23" s="23">
        <v>14</v>
      </c>
      <c r="I23" s="15"/>
      <c r="J23" s="14"/>
      <c r="K23" s="15"/>
      <c r="L23" s="15" t="s">
        <v>83</v>
      </c>
      <c r="M23" s="15" t="s">
        <v>79</v>
      </c>
    </row>
    <row r="24" spans="1:13" ht="15.75">
      <c r="A24" s="13"/>
      <c r="B24" s="20" t="s">
        <v>42</v>
      </c>
      <c r="C24" s="21" t="s">
        <v>43</v>
      </c>
      <c r="D24" s="22">
        <v>3</v>
      </c>
      <c r="E24" s="15" t="s">
        <v>10</v>
      </c>
      <c r="F24" s="18">
        <v>2</v>
      </c>
      <c r="G24" s="23">
        <v>7</v>
      </c>
      <c r="H24" s="14"/>
      <c r="I24" s="15"/>
      <c r="J24" s="18"/>
      <c r="K24" s="15"/>
      <c r="L24" s="24" t="s">
        <v>94</v>
      </c>
      <c r="M24" s="15" t="s">
        <v>79</v>
      </c>
    </row>
    <row r="25" spans="1:13" ht="15.75">
      <c r="A25" s="13"/>
      <c r="B25" s="20" t="s">
        <v>97</v>
      </c>
      <c r="C25" s="21" t="s">
        <v>44</v>
      </c>
      <c r="D25" s="22">
        <v>3</v>
      </c>
      <c r="E25" s="15" t="s">
        <v>11</v>
      </c>
      <c r="F25" s="18">
        <v>2</v>
      </c>
      <c r="G25" s="25"/>
      <c r="H25" s="14"/>
      <c r="I25" s="15"/>
      <c r="J25" s="26">
        <v>10</v>
      </c>
      <c r="K25" s="15"/>
      <c r="L25" s="24" t="s">
        <v>80</v>
      </c>
      <c r="M25" s="15" t="s">
        <v>79</v>
      </c>
    </row>
    <row r="26" spans="1:13" ht="15.75">
      <c r="A26" s="13"/>
      <c r="B26" s="20" t="s">
        <v>45</v>
      </c>
      <c r="C26" s="21" t="s">
        <v>46</v>
      </c>
      <c r="D26" s="22">
        <v>4</v>
      </c>
      <c r="E26" s="15" t="s">
        <v>11</v>
      </c>
      <c r="F26" s="18">
        <v>2</v>
      </c>
      <c r="G26" s="25"/>
      <c r="H26" s="14"/>
      <c r="I26" s="15"/>
      <c r="J26" s="23">
        <v>14</v>
      </c>
      <c r="K26" s="15"/>
      <c r="L26" s="24" t="s">
        <v>81</v>
      </c>
      <c r="M26" s="15" t="s">
        <v>79</v>
      </c>
    </row>
    <row r="27" spans="1:13" ht="15.75">
      <c r="A27" s="13"/>
      <c r="B27" s="20" t="s">
        <v>47</v>
      </c>
      <c r="C27" s="21" t="s">
        <v>48</v>
      </c>
      <c r="D27" s="22">
        <v>2</v>
      </c>
      <c r="E27" s="15" t="s">
        <v>10</v>
      </c>
      <c r="F27" s="18">
        <v>2</v>
      </c>
      <c r="G27" s="23">
        <v>5</v>
      </c>
      <c r="H27" s="14"/>
      <c r="I27" s="15"/>
      <c r="J27" s="18"/>
      <c r="K27" s="15"/>
      <c r="L27" s="24" t="s">
        <v>84</v>
      </c>
      <c r="M27" s="15" t="s">
        <v>79</v>
      </c>
    </row>
    <row r="28" spans="1:13" ht="15.75">
      <c r="A28" s="13"/>
      <c r="B28" s="20" t="s">
        <v>49</v>
      </c>
      <c r="C28" s="21" t="s">
        <v>50</v>
      </c>
      <c r="D28" s="22">
        <v>4</v>
      </c>
      <c r="E28" s="15" t="s">
        <v>11</v>
      </c>
      <c r="F28" s="18">
        <v>2</v>
      </c>
      <c r="G28" s="25"/>
      <c r="H28" s="23">
        <v>14</v>
      </c>
      <c r="I28" s="15"/>
      <c r="J28" s="14"/>
      <c r="K28" s="15"/>
      <c r="L28" s="15" t="s">
        <v>83</v>
      </c>
      <c r="M28" s="15" t="s">
        <v>79</v>
      </c>
    </row>
    <row r="29" spans="1:13" ht="15.75">
      <c r="A29" s="13"/>
      <c r="B29" s="20" t="s">
        <v>51</v>
      </c>
      <c r="C29" s="21" t="s">
        <v>52</v>
      </c>
      <c r="D29" s="22">
        <v>2</v>
      </c>
      <c r="E29" s="15" t="s">
        <v>10</v>
      </c>
      <c r="F29" s="18">
        <v>2</v>
      </c>
      <c r="G29" s="23">
        <v>5</v>
      </c>
      <c r="H29" s="14"/>
      <c r="I29" s="15"/>
      <c r="J29" s="18"/>
      <c r="K29" s="15"/>
      <c r="L29" s="24" t="s">
        <v>82</v>
      </c>
      <c r="M29" s="15" t="s">
        <v>79</v>
      </c>
    </row>
    <row r="30" spans="1:13" ht="15.75">
      <c r="A30" s="13"/>
      <c r="B30" s="20" t="s">
        <v>98</v>
      </c>
      <c r="C30" s="21" t="s">
        <v>105</v>
      </c>
      <c r="D30" s="22">
        <v>3</v>
      </c>
      <c r="E30" s="15" t="s">
        <v>10</v>
      </c>
      <c r="F30" s="18">
        <v>2</v>
      </c>
      <c r="G30" s="25"/>
      <c r="H30" s="26">
        <v>10</v>
      </c>
      <c r="I30" s="15"/>
      <c r="J30" s="14"/>
      <c r="K30" s="15"/>
      <c r="L30" s="24" t="s">
        <v>82</v>
      </c>
      <c r="M30" s="15" t="s">
        <v>79</v>
      </c>
    </row>
    <row r="31" spans="1:13" ht="15.75">
      <c r="A31" s="13"/>
      <c r="B31" s="20" t="s">
        <v>53</v>
      </c>
      <c r="C31" s="21" t="s">
        <v>54</v>
      </c>
      <c r="D31" s="22">
        <v>2</v>
      </c>
      <c r="E31" s="15" t="s">
        <v>10</v>
      </c>
      <c r="F31" s="18">
        <v>2</v>
      </c>
      <c r="G31" s="23">
        <v>5</v>
      </c>
      <c r="H31" s="14"/>
      <c r="I31" s="15"/>
      <c r="J31" s="18"/>
      <c r="K31" s="15"/>
      <c r="L31" s="24" t="s">
        <v>78</v>
      </c>
      <c r="M31" s="15" t="s">
        <v>79</v>
      </c>
    </row>
    <row r="32" spans="1:13" ht="20.25" customHeight="1">
      <c r="A32" s="13"/>
      <c r="B32" s="20" t="s">
        <v>26</v>
      </c>
      <c r="C32" s="21" t="s">
        <v>106</v>
      </c>
      <c r="D32" s="27">
        <v>3</v>
      </c>
      <c r="E32" s="15" t="s">
        <v>11</v>
      </c>
      <c r="F32" s="18">
        <v>2</v>
      </c>
      <c r="G32" s="25"/>
      <c r="H32" s="26">
        <v>7</v>
      </c>
      <c r="I32" s="15"/>
      <c r="J32" s="14"/>
      <c r="K32" s="15"/>
      <c r="L32" s="28" t="s">
        <v>85</v>
      </c>
      <c r="M32" s="15" t="s">
        <v>79</v>
      </c>
    </row>
    <row r="33" spans="1:13" ht="15.75">
      <c r="A33" s="13"/>
      <c r="B33" s="20" t="s">
        <v>25</v>
      </c>
      <c r="C33" s="21" t="s">
        <v>55</v>
      </c>
      <c r="D33" s="29">
        <v>3</v>
      </c>
      <c r="E33" s="15" t="s">
        <v>10</v>
      </c>
      <c r="F33" s="18">
        <v>2</v>
      </c>
      <c r="G33" s="30">
        <v>7</v>
      </c>
      <c r="H33" s="14"/>
      <c r="I33" s="15"/>
      <c r="J33" s="18"/>
      <c r="K33" s="15"/>
      <c r="L33" s="28" t="s">
        <v>85</v>
      </c>
      <c r="M33" s="15" t="s">
        <v>79</v>
      </c>
    </row>
    <row r="34" spans="1:13" ht="15.75">
      <c r="A34" s="13"/>
      <c r="B34" s="31" t="s">
        <v>56</v>
      </c>
      <c r="C34" s="21" t="s">
        <v>57</v>
      </c>
      <c r="D34" s="32">
        <v>3</v>
      </c>
      <c r="E34" s="21" t="s">
        <v>10</v>
      </c>
      <c r="F34" s="33">
        <v>3</v>
      </c>
      <c r="G34" s="34">
        <v>7</v>
      </c>
      <c r="H34" s="35"/>
      <c r="I34" s="21"/>
      <c r="J34" s="33"/>
      <c r="K34" s="21"/>
      <c r="L34" s="35" t="s">
        <v>93</v>
      </c>
      <c r="M34" s="21" t="s">
        <v>79</v>
      </c>
    </row>
    <row r="35" spans="1:13" ht="15.75">
      <c r="A35" s="13"/>
      <c r="B35" s="31" t="s">
        <v>58</v>
      </c>
      <c r="C35" s="21" t="s">
        <v>59</v>
      </c>
      <c r="D35" s="32">
        <v>3</v>
      </c>
      <c r="E35" s="21" t="s">
        <v>10</v>
      </c>
      <c r="F35" s="33">
        <v>3</v>
      </c>
      <c r="G35" s="34">
        <v>7</v>
      </c>
      <c r="H35" s="35"/>
      <c r="I35" s="21"/>
      <c r="J35" s="33"/>
      <c r="K35" s="21"/>
      <c r="L35" s="36" t="s">
        <v>86</v>
      </c>
      <c r="M35" s="21" t="s">
        <v>79</v>
      </c>
    </row>
    <row r="36" spans="1:13" ht="15.75">
      <c r="A36" s="13"/>
      <c r="B36" s="31" t="s">
        <v>99</v>
      </c>
      <c r="C36" s="21" t="s">
        <v>60</v>
      </c>
      <c r="D36" s="32">
        <v>4</v>
      </c>
      <c r="E36" s="21" t="s">
        <v>11</v>
      </c>
      <c r="F36" s="33">
        <v>3</v>
      </c>
      <c r="G36" s="37"/>
      <c r="H36" s="35"/>
      <c r="I36" s="21"/>
      <c r="J36" s="38">
        <v>14</v>
      </c>
      <c r="K36" s="21"/>
      <c r="L36" s="36" t="s">
        <v>87</v>
      </c>
      <c r="M36" s="21" t="s">
        <v>79</v>
      </c>
    </row>
    <row r="37" spans="1:13" ht="15.75">
      <c r="A37" s="13"/>
      <c r="B37" s="31" t="s">
        <v>61</v>
      </c>
      <c r="C37" s="21" t="s">
        <v>62</v>
      </c>
      <c r="D37" s="32">
        <v>2</v>
      </c>
      <c r="E37" s="21" t="s">
        <v>10</v>
      </c>
      <c r="F37" s="33">
        <v>3</v>
      </c>
      <c r="G37" s="34">
        <v>5</v>
      </c>
      <c r="H37" s="35"/>
      <c r="I37" s="21"/>
      <c r="J37" s="33"/>
      <c r="K37" s="21"/>
      <c r="L37" s="39" t="s">
        <v>77</v>
      </c>
      <c r="M37" s="21" t="s">
        <v>79</v>
      </c>
    </row>
    <row r="38" spans="1:13" ht="15.75">
      <c r="A38" s="13"/>
      <c r="B38" s="31" t="s">
        <v>63</v>
      </c>
      <c r="C38" s="21" t="s">
        <v>103</v>
      </c>
      <c r="D38" s="32">
        <v>2</v>
      </c>
      <c r="E38" s="21" t="s">
        <v>10</v>
      </c>
      <c r="F38" s="33">
        <v>3</v>
      </c>
      <c r="G38" s="34">
        <v>5</v>
      </c>
      <c r="H38" s="35"/>
      <c r="I38" s="21"/>
      <c r="J38" s="33"/>
      <c r="K38" s="21"/>
      <c r="L38" s="36" t="s">
        <v>88</v>
      </c>
      <c r="M38" s="21" t="s">
        <v>79</v>
      </c>
    </row>
    <row r="39" spans="1:13" ht="15.75">
      <c r="A39" s="13"/>
      <c r="B39" s="31" t="s">
        <v>24</v>
      </c>
      <c r="C39" s="21" t="s">
        <v>107</v>
      </c>
      <c r="D39" s="32">
        <v>3</v>
      </c>
      <c r="E39" s="21" t="s">
        <v>11</v>
      </c>
      <c r="F39" s="33">
        <v>3</v>
      </c>
      <c r="G39" s="37"/>
      <c r="H39" s="35"/>
      <c r="I39" s="21"/>
      <c r="J39" s="38">
        <v>10</v>
      </c>
      <c r="K39" s="21"/>
      <c r="L39" s="39" t="s">
        <v>89</v>
      </c>
      <c r="M39" s="21" t="s">
        <v>79</v>
      </c>
    </row>
    <row r="40" spans="1:13" ht="15.75">
      <c r="A40" s="13"/>
      <c r="B40" s="31" t="s">
        <v>28</v>
      </c>
      <c r="C40" s="21" t="s">
        <v>71</v>
      </c>
      <c r="D40" s="32">
        <v>2</v>
      </c>
      <c r="E40" s="21" t="s">
        <v>10</v>
      </c>
      <c r="F40" s="33">
        <v>3</v>
      </c>
      <c r="G40" s="40">
        <v>5</v>
      </c>
      <c r="H40" s="35"/>
      <c r="I40" s="21"/>
      <c r="J40" s="33"/>
      <c r="K40" s="21"/>
      <c r="L40" s="39" t="s">
        <v>91</v>
      </c>
      <c r="M40" s="21" t="s">
        <v>79</v>
      </c>
    </row>
    <row r="41" spans="1:13" ht="15.75">
      <c r="A41" s="13"/>
      <c r="B41" s="31" t="s">
        <v>100</v>
      </c>
      <c r="C41" s="21" t="s">
        <v>108</v>
      </c>
      <c r="D41" s="32">
        <v>3</v>
      </c>
      <c r="E41" s="21" t="s">
        <v>11</v>
      </c>
      <c r="F41" s="33">
        <v>3</v>
      </c>
      <c r="G41" s="37"/>
      <c r="H41" s="35"/>
      <c r="I41" s="21"/>
      <c r="J41" s="40">
        <v>10</v>
      </c>
      <c r="K41" s="21"/>
      <c r="L41" s="39" t="s">
        <v>21</v>
      </c>
      <c r="M41" s="21" t="s">
        <v>79</v>
      </c>
    </row>
    <row r="42" spans="1:13" ht="15.75">
      <c r="A42" s="13"/>
      <c r="B42" s="20" t="s">
        <v>64</v>
      </c>
      <c r="C42" s="21" t="s">
        <v>65</v>
      </c>
      <c r="D42" s="22">
        <v>3</v>
      </c>
      <c r="E42" s="15" t="s">
        <v>10</v>
      </c>
      <c r="F42" s="18">
        <v>4</v>
      </c>
      <c r="G42" s="23">
        <v>7</v>
      </c>
      <c r="H42" s="14"/>
      <c r="I42" s="15"/>
      <c r="J42" s="18"/>
      <c r="K42" s="15"/>
      <c r="L42" s="24" t="s">
        <v>86</v>
      </c>
      <c r="M42" s="15" t="s">
        <v>79</v>
      </c>
    </row>
    <row r="43" spans="1:13" ht="15.75">
      <c r="A43" s="13"/>
      <c r="B43" s="20" t="s">
        <v>66</v>
      </c>
      <c r="C43" s="21" t="s">
        <v>67</v>
      </c>
      <c r="D43" s="22">
        <v>3</v>
      </c>
      <c r="E43" s="15" t="s">
        <v>10</v>
      </c>
      <c r="F43" s="18">
        <v>4</v>
      </c>
      <c r="G43" s="23">
        <v>7</v>
      </c>
      <c r="H43" s="14"/>
      <c r="I43" s="15"/>
      <c r="J43" s="18"/>
      <c r="K43" s="15"/>
      <c r="L43" s="14" t="s">
        <v>93</v>
      </c>
      <c r="M43" s="15" t="s">
        <v>79</v>
      </c>
    </row>
    <row r="44" spans="1:13" ht="15.75">
      <c r="A44" s="13"/>
      <c r="B44" s="20" t="s">
        <v>101</v>
      </c>
      <c r="C44" s="21" t="s">
        <v>109</v>
      </c>
      <c r="D44" s="22">
        <v>4</v>
      </c>
      <c r="E44" s="15" t="s">
        <v>11</v>
      </c>
      <c r="F44" s="18">
        <v>4</v>
      </c>
      <c r="G44" s="25"/>
      <c r="H44" s="14"/>
      <c r="I44" s="15"/>
      <c r="J44" s="26">
        <v>14</v>
      </c>
      <c r="K44" s="15"/>
      <c r="L44" s="14" t="s">
        <v>93</v>
      </c>
      <c r="M44" s="15" t="s">
        <v>79</v>
      </c>
    </row>
    <row r="45" spans="1:13" ht="15.75">
      <c r="A45" s="13"/>
      <c r="B45" s="20" t="s">
        <v>68</v>
      </c>
      <c r="C45" s="21" t="s">
        <v>69</v>
      </c>
      <c r="D45" s="22">
        <v>2</v>
      </c>
      <c r="E45" s="15" t="s">
        <v>10</v>
      </c>
      <c r="F45" s="18">
        <v>4</v>
      </c>
      <c r="G45" s="23">
        <v>5</v>
      </c>
      <c r="H45" s="14"/>
      <c r="I45" s="15"/>
      <c r="J45" s="18"/>
      <c r="K45" s="15"/>
      <c r="L45" s="41" t="s">
        <v>90</v>
      </c>
      <c r="M45" s="15" t="s">
        <v>79</v>
      </c>
    </row>
    <row r="46" spans="1:13" ht="15.75">
      <c r="A46" s="13"/>
      <c r="B46" s="20" t="s">
        <v>27</v>
      </c>
      <c r="C46" s="21" t="s">
        <v>70</v>
      </c>
      <c r="D46" s="27">
        <v>3</v>
      </c>
      <c r="E46" s="15" t="s">
        <v>11</v>
      </c>
      <c r="F46" s="18">
        <v>4</v>
      </c>
      <c r="G46" s="25"/>
      <c r="H46" s="14"/>
      <c r="I46" s="15"/>
      <c r="J46" s="26">
        <v>10</v>
      </c>
      <c r="K46" s="15"/>
      <c r="L46" s="41" t="s">
        <v>90</v>
      </c>
      <c r="M46" s="15" t="s">
        <v>79</v>
      </c>
    </row>
    <row r="47" spans="1:13" ht="15.75">
      <c r="A47" s="13"/>
      <c r="B47" s="20" t="s">
        <v>72</v>
      </c>
      <c r="C47" s="21" t="s">
        <v>104</v>
      </c>
      <c r="D47" s="22">
        <v>2</v>
      </c>
      <c r="E47" s="15" t="s">
        <v>10</v>
      </c>
      <c r="F47" s="18">
        <v>4</v>
      </c>
      <c r="G47" s="23">
        <v>5</v>
      </c>
      <c r="H47" s="14"/>
      <c r="I47" s="15"/>
      <c r="J47" s="18"/>
      <c r="K47" s="15"/>
      <c r="L47" s="24" t="s">
        <v>88</v>
      </c>
      <c r="M47" s="15" t="s">
        <v>79</v>
      </c>
    </row>
    <row r="48" spans="1:13" ht="15.75">
      <c r="A48" s="14"/>
      <c r="B48" s="31" t="s">
        <v>118</v>
      </c>
      <c r="C48" s="35"/>
      <c r="D48" s="32">
        <v>0</v>
      </c>
      <c r="E48" s="35"/>
      <c r="F48" s="42">
        <v>4</v>
      </c>
      <c r="G48" s="14"/>
      <c r="H48" s="14"/>
      <c r="I48" s="14"/>
      <c r="J48" s="14"/>
      <c r="K48" s="14"/>
      <c r="L48" s="14"/>
      <c r="M48" s="14"/>
    </row>
    <row r="49" spans="1:13" ht="15.75">
      <c r="A49" s="14"/>
      <c r="B49" s="43" t="s">
        <v>119</v>
      </c>
      <c r="C49" s="35"/>
      <c r="D49" s="32">
        <v>6</v>
      </c>
      <c r="E49" s="14"/>
      <c r="F49" s="44"/>
      <c r="G49" s="14"/>
      <c r="H49" s="14"/>
      <c r="I49" s="14"/>
      <c r="J49" s="14"/>
      <c r="K49" s="14"/>
      <c r="L49" s="14"/>
      <c r="M49" s="14"/>
    </row>
    <row r="50" spans="1:13" ht="15.75">
      <c r="A50" s="14"/>
      <c r="B50" s="20" t="s">
        <v>73</v>
      </c>
      <c r="C50" s="21" t="s">
        <v>74</v>
      </c>
      <c r="D50" s="18">
        <v>1</v>
      </c>
      <c r="E50" s="15" t="s">
        <v>10</v>
      </c>
      <c r="F50" s="18">
        <v>1</v>
      </c>
      <c r="G50" s="18">
        <v>5</v>
      </c>
      <c r="H50" s="14"/>
      <c r="I50" s="15"/>
      <c r="J50" s="15"/>
      <c r="K50" s="15"/>
      <c r="L50" s="41" t="s">
        <v>77</v>
      </c>
      <c r="M50" s="15" t="s">
        <v>79</v>
      </c>
    </row>
    <row r="51" spans="1:13" ht="15.75">
      <c r="A51" s="13"/>
      <c r="B51" s="41" t="s">
        <v>23</v>
      </c>
      <c r="C51" s="21" t="s">
        <v>75</v>
      </c>
      <c r="D51" s="18">
        <v>3</v>
      </c>
      <c r="E51" s="15" t="s">
        <v>10</v>
      </c>
      <c r="F51" s="33">
        <v>3</v>
      </c>
      <c r="G51" s="18">
        <v>7</v>
      </c>
      <c r="H51" s="14"/>
      <c r="I51" s="15"/>
      <c r="J51" s="15"/>
      <c r="K51" s="15"/>
      <c r="L51" s="24" t="s">
        <v>78</v>
      </c>
      <c r="M51" s="15" t="s">
        <v>79</v>
      </c>
    </row>
    <row r="52" spans="1:13" ht="15.75">
      <c r="A52" s="13"/>
      <c r="B52" s="20" t="s">
        <v>29</v>
      </c>
      <c r="C52" s="21" t="s">
        <v>76</v>
      </c>
      <c r="D52" s="18">
        <v>2</v>
      </c>
      <c r="E52" s="15" t="s">
        <v>10</v>
      </c>
      <c r="F52" s="18">
        <v>3</v>
      </c>
      <c r="G52" s="18">
        <v>5</v>
      </c>
      <c r="H52" s="14"/>
      <c r="I52" s="15"/>
      <c r="J52" s="15"/>
      <c r="K52" s="15"/>
      <c r="L52" s="41" t="s">
        <v>77</v>
      </c>
      <c r="M52" s="15" t="s">
        <v>79</v>
      </c>
    </row>
  </sheetData>
  <sheetProtection/>
  <mergeCells count="9">
    <mergeCell ref="A1:A2"/>
    <mergeCell ref="L1:L2"/>
    <mergeCell ref="M1:M2"/>
    <mergeCell ref="G1:K1"/>
    <mergeCell ref="F1:F2"/>
    <mergeCell ref="E1:E2"/>
    <mergeCell ref="D1:D2"/>
    <mergeCell ref="C1:C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1" sqref="B11"/>
    </sheetView>
  </sheetViews>
  <sheetFormatPr defaultColWidth="11.00390625" defaultRowHeight="15.75"/>
  <sheetData>
    <row r="1" spans="1:2" ht="15.75">
      <c r="A1" t="s">
        <v>10</v>
      </c>
      <c r="B1">
        <v>1</v>
      </c>
    </row>
    <row r="2" spans="1:2" ht="15.75">
      <c r="A2" t="s">
        <v>11</v>
      </c>
      <c r="B2">
        <v>2</v>
      </c>
    </row>
    <row r="3" spans="1:2" ht="15.75">
      <c r="A3" t="s">
        <v>12</v>
      </c>
      <c r="B3">
        <v>3</v>
      </c>
    </row>
    <row r="4" ht="15.75">
      <c r="B4">
        <v>4</v>
      </c>
    </row>
    <row r="5" ht="15.75">
      <c r="B5">
        <v>5</v>
      </c>
    </row>
    <row r="6" ht="15.75">
      <c r="B6">
        <v>6</v>
      </c>
    </row>
    <row r="7" ht="15.75">
      <c r="B7">
        <v>7</v>
      </c>
    </row>
    <row r="8" ht="15.75">
      <c r="B8">
        <v>8</v>
      </c>
    </row>
    <row r="9" ht="15.75">
      <c r="B9">
        <v>9</v>
      </c>
    </row>
    <row r="10" ht="15.75">
      <c r="B10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Heisenberger Zsolt</cp:lastModifiedBy>
  <dcterms:created xsi:type="dcterms:W3CDTF">2022-03-03T12:54:11Z</dcterms:created>
  <dcterms:modified xsi:type="dcterms:W3CDTF">2022-09-13T06:38:10Z</dcterms:modified>
  <cp:category/>
  <cp:version/>
  <cp:contentType/>
  <cp:contentStatus/>
</cp:coreProperties>
</file>