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<sst xmlns="http://schemas.openxmlformats.org/spreadsheetml/2006/main" count="92" uniqueCount="70">
  <si>
    <t>Tárgykód</t>
  </si>
  <si>
    <t>Tárgynév</t>
  </si>
  <si>
    <t>Tárgynév_EN</t>
  </si>
  <si>
    <t>Kredit</t>
  </si>
  <si>
    <t>Félév</t>
  </si>
  <si>
    <t>Követelmény típusa</t>
  </si>
  <si>
    <t>előadás</t>
  </si>
  <si>
    <t>szeminárium</t>
  </si>
  <si>
    <t>labor</t>
  </si>
  <si>
    <t>terep</t>
  </si>
  <si>
    <t>Kollokvium</t>
  </si>
  <si>
    <t>Gyakorlati jegy</t>
  </si>
  <si>
    <t>Évközi jegy</t>
  </si>
  <si>
    <t>Tantárgyfelelős neve</t>
  </si>
  <si>
    <t>gyakorlat</t>
  </si>
  <si>
    <t>Előkövetelmény (tárgynév)</t>
  </si>
  <si>
    <t xml:space="preserve">vonatkozó kurzus féléves óraszáma (13 hétre) </t>
  </si>
  <si>
    <t>Szabadon választható tantárgy_4</t>
  </si>
  <si>
    <t>ÖSSZES kredit (10 félév)</t>
  </si>
  <si>
    <t>összes kredit - 1. félév</t>
  </si>
  <si>
    <t>összes kredit - 2. félév</t>
  </si>
  <si>
    <t>összes kredit - 3. félév</t>
  </si>
  <si>
    <t>összes kredit - 4. félév</t>
  </si>
  <si>
    <t>nincs</t>
  </si>
  <si>
    <t>Biofizika</t>
  </si>
  <si>
    <t>A természet- és környezetvédelem ökológiai alapjai</t>
  </si>
  <si>
    <t>Biotechnológia</t>
  </si>
  <si>
    <t>Szabályozásbiológia</t>
  </si>
  <si>
    <t xml:space="preserve">Zoológia laborvizsgálatok </t>
  </si>
  <si>
    <t>Populációökológia</t>
  </si>
  <si>
    <t>Növényi fejlődés- és stresszélettan</t>
  </si>
  <si>
    <t>Evolúciós genetika</t>
  </si>
  <si>
    <t>Biophysics</t>
  </si>
  <si>
    <t>Ecological fundamentals in environmental protection and natue conservation</t>
  </si>
  <si>
    <t>Biotechnology</t>
  </si>
  <si>
    <t>Regulatory biology</t>
  </si>
  <si>
    <t>Lab techniques and analysis in zoology</t>
  </si>
  <si>
    <t>Population ecology</t>
  </si>
  <si>
    <t>Developmental and stress physiology of plants</t>
  </si>
  <si>
    <t>Evolutionary genetics</t>
  </si>
  <si>
    <t>Vízminősítés, monitorozás, konzerváció</t>
  </si>
  <si>
    <t>Water quality assessment, monitoring, conservation</t>
  </si>
  <si>
    <t>Dr. Hideg Éva</t>
  </si>
  <si>
    <t>Dr. Csiky János</t>
  </si>
  <si>
    <t>Dr. Jakab Gábor</t>
  </si>
  <si>
    <t>Dr. Gábriel Róbert</t>
  </si>
  <si>
    <t>Dr. Kurucz Kornélia</t>
  </si>
  <si>
    <t>Dr. Horváth Győző</t>
  </si>
  <si>
    <t>Dr. Hoffmann Gyula</t>
  </si>
  <si>
    <t>Dr. Ajkai Adrienne, Ortmann-né</t>
  </si>
  <si>
    <t>Szakdolgozat</t>
  </si>
  <si>
    <t>Tanári felkészítő modul (PEDPSZI)</t>
  </si>
  <si>
    <t>A szerkezet és funkció evolúciója az élőlényekben</t>
  </si>
  <si>
    <t>Evolution of the structure and function in the living being</t>
  </si>
  <si>
    <t>Kötelező</t>
  </si>
  <si>
    <t>Szakmódszertan I.</t>
  </si>
  <si>
    <t>Szakmódszertan II.</t>
  </si>
  <si>
    <t>Szakmódszertan III.</t>
  </si>
  <si>
    <t>összefüggő egyéni iskolai gyakorlat</t>
  </si>
  <si>
    <t>portfolió</t>
  </si>
  <si>
    <t>Kísérő szeminárium (szakos)</t>
  </si>
  <si>
    <t xml:space="preserve">Kísérő szeminárium (pedagógia) </t>
  </si>
  <si>
    <t xml:space="preserve">Csoportos szaktárgyi gyakorlat </t>
  </si>
  <si>
    <t>Társas szaktárgyi gyakorlat</t>
  </si>
  <si>
    <t>Társas szaktárgyi tanítási gyakorlat</t>
  </si>
  <si>
    <t>Szabadon választható I.</t>
  </si>
  <si>
    <t>Szabadon választható II.</t>
  </si>
  <si>
    <t>Szabadon választható III.</t>
  </si>
  <si>
    <t>Szabadon választható IV.</t>
  </si>
  <si>
    <t>Zárószigorlat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</si>
</sst>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12" borderId="10" xfId="0" applyFont="1" applyFill="1" applyBorder="1" applyAlignment="1">
      <alignment horizontal="center"/>
    </xf>
    <xf numFmtId="0" fontId="41" fillId="12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12" borderId="11" xfId="0" applyFont="1" applyFill="1" applyBorder="1" applyAlignment="1">
      <alignment horizontal="center"/>
    </xf>
    <xf numFmtId="0" fontId="41" fillId="12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19" borderId="10" xfId="0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0" fontId="41" fillId="15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6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55" applyFont="1" applyBorder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emleges 2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:A2"/>
    </sheetView>
  </sheetViews>
  <sheetFormatPr defaultColWidth="11.00390625" defaultRowHeight="15.75"/>
  <cols>
    <col min="1" max="1" width="11.00390625" style="6" customWidth="1"/>
    <col min="2" max="3" width="30.625" style="6" customWidth="1"/>
    <col min="4" max="4" width="6.00390625" style="6" bestFit="1" customWidth="1"/>
    <col min="5" max="5" width="17.50390625" style="6" bestFit="1" customWidth="1"/>
    <col min="6" max="6" width="5.50390625" style="6" bestFit="1" customWidth="1"/>
    <col min="7" max="8" width="11.00390625" style="6" customWidth="1"/>
    <col min="9" max="9" width="11.625" style="6" bestFit="1" customWidth="1"/>
    <col min="10" max="11" width="11.00390625" style="6" customWidth="1"/>
    <col min="12" max="12" width="18.125" style="6" bestFit="1" customWidth="1"/>
    <col min="13" max="13" width="14.125" style="6" bestFit="1" customWidth="1"/>
    <col min="14" max="16384" width="11.00390625" style="6" customWidth="1"/>
  </cols>
  <sheetData>
    <row r="1" spans="1:13" ht="15">
      <c r="A1" s="48" t="s">
        <v>0</v>
      </c>
      <c r="B1" s="48" t="s">
        <v>1</v>
      </c>
      <c r="C1" s="48" t="s">
        <v>2</v>
      </c>
      <c r="D1" s="48" t="s">
        <v>3</v>
      </c>
      <c r="E1" s="48" t="s">
        <v>5</v>
      </c>
      <c r="F1" s="48" t="s">
        <v>4</v>
      </c>
      <c r="G1" s="48" t="s">
        <v>16</v>
      </c>
      <c r="H1" s="48"/>
      <c r="I1" s="48"/>
      <c r="J1" s="48"/>
      <c r="K1" s="48"/>
      <c r="L1" s="48" t="s">
        <v>13</v>
      </c>
      <c r="M1" s="49" t="s">
        <v>15</v>
      </c>
    </row>
    <row r="2" spans="1:13" ht="15">
      <c r="A2" s="48"/>
      <c r="B2" s="48"/>
      <c r="C2" s="48"/>
      <c r="D2" s="48"/>
      <c r="E2" s="48"/>
      <c r="F2" s="48"/>
      <c r="G2" s="19" t="s">
        <v>6</v>
      </c>
      <c r="H2" s="19" t="s">
        <v>14</v>
      </c>
      <c r="I2" s="19" t="s">
        <v>7</v>
      </c>
      <c r="J2" s="19" t="s">
        <v>8</v>
      </c>
      <c r="K2" s="19" t="s">
        <v>9</v>
      </c>
      <c r="L2" s="48"/>
      <c r="M2" s="49"/>
    </row>
    <row r="3" spans="1:13" ht="15">
      <c r="A3" s="7"/>
      <c r="B3" s="7" t="s">
        <v>18</v>
      </c>
      <c r="C3" s="7"/>
      <c r="D3" s="20">
        <f>SUM(D4:D7)</f>
        <v>120</v>
      </c>
      <c r="E3" s="7"/>
      <c r="F3" s="7"/>
      <c r="G3" s="7"/>
      <c r="H3" s="7"/>
      <c r="I3" s="7"/>
      <c r="J3" s="7"/>
      <c r="K3" s="7"/>
      <c r="L3" s="7"/>
      <c r="M3" s="8"/>
    </row>
    <row r="4" spans="1:13" s="3" customFormat="1" ht="9.75">
      <c r="A4" s="1"/>
      <c r="B4" s="1" t="s">
        <v>19</v>
      </c>
      <c r="C4" s="1"/>
      <c r="D4" s="21">
        <f>SUMIF(F8:F174,"=1",D8:D174)</f>
        <v>30</v>
      </c>
      <c r="E4" s="1"/>
      <c r="F4" s="1">
        <v>1</v>
      </c>
      <c r="G4" s="1"/>
      <c r="H4" s="1"/>
      <c r="I4" s="1"/>
      <c r="J4" s="1"/>
      <c r="K4" s="1"/>
      <c r="L4" s="1"/>
      <c r="M4" s="2"/>
    </row>
    <row r="5" spans="1:13" s="3" customFormat="1" ht="9.75">
      <c r="A5" s="1"/>
      <c r="B5" s="1" t="s">
        <v>20</v>
      </c>
      <c r="C5" s="1"/>
      <c r="D5" s="21">
        <f>SUMIF(F8:F174,"=2",D8:D174)</f>
        <v>29</v>
      </c>
      <c r="E5" s="1"/>
      <c r="F5" s="1">
        <v>2</v>
      </c>
      <c r="G5" s="1"/>
      <c r="H5" s="1"/>
      <c r="I5" s="1"/>
      <c r="J5" s="1"/>
      <c r="K5" s="1"/>
      <c r="L5" s="1"/>
      <c r="M5" s="2"/>
    </row>
    <row r="6" spans="1:13" s="3" customFormat="1" ht="9.75">
      <c r="A6" s="1"/>
      <c r="B6" s="1" t="s">
        <v>21</v>
      </c>
      <c r="C6" s="1"/>
      <c r="D6" s="21">
        <f>SUMIF(F8:F174,"=3",D8:D174)</f>
        <v>31</v>
      </c>
      <c r="E6" s="1"/>
      <c r="F6" s="1">
        <v>3</v>
      </c>
      <c r="G6" s="1"/>
      <c r="H6" s="1"/>
      <c r="I6" s="1"/>
      <c r="J6" s="1"/>
      <c r="K6" s="1"/>
      <c r="L6" s="1"/>
      <c r="M6" s="2"/>
    </row>
    <row r="7" spans="1:13" s="3" customFormat="1" ht="9.75">
      <c r="A7" s="4"/>
      <c r="B7" s="4" t="s">
        <v>22</v>
      </c>
      <c r="C7" s="4"/>
      <c r="D7" s="22">
        <f>SUMIF(F8:F174,"=4",D8:D174)</f>
        <v>30</v>
      </c>
      <c r="E7" s="4"/>
      <c r="F7" s="4">
        <v>4</v>
      </c>
      <c r="G7" s="4"/>
      <c r="H7" s="4"/>
      <c r="I7" s="4"/>
      <c r="J7" s="4"/>
      <c r="K7" s="4"/>
      <c r="L7" s="4"/>
      <c r="M7" s="5"/>
    </row>
    <row r="8" spans="2:13" s="23" customFormat="1" ht="15">
      <c r="B8" s="24" t="s">
        <v>51</v>
      </c>
      <c r="C8" s="50"/>
      <c r="D8" s="51">
        <v>14</v>
      </c>
      <c r="E8" s="50"/>
      <c r="F8" s="52">
        <v>1</v>
      </c>
      <c r="G8" s="25"/>
      <c r="H8" s="25"/>
      <c r="I8" s="25"/>
      <c r="J8" s="25"/>
      <c r="K8" s="25"/>
      <c r="L8" s="25"/>
      <c r="M8" s="25"/>
    </row>
    <row r="9" spans="2:13" s="23" customFormat="1" ht="15">
      <c r="B9" s="24" t="s">
        <v>51</v>
      </c>
      <c r="C9" s="50"/>
      <c r="D9" s="51">
        <v>14</v>
      </c>
      <c r="E9" s="50"/>
      <c r="F9" s="52">
        <v>3</v>
      </c>
      <c r="G9" s="25"/>
      <c r="H9" s="25"/>
      <c r="I9" s="25"/>
      <c r="J9" s="25"/>
      <c r="K9" s="25"/>
      <c r="L9" s="25"/>
      <c r="M9" s="25"/>
    </row>
    <row r="10" spans="2:13" s="23" customFormat="1" ht="15">
      <c r="B10" s="24" t="s">
        <v>55</v>
      </c>
      <c r="C10" s="50"/>
      <c r="D10" s="51">
        <v>2</v>
      </c>
      <c r="E10" s="50"/>
      <c r="F10" s="52">
        <v>1</v>
      </c>
      <c r="G10" s="25"/>
      <c r="H10" s="25"/>
      <c r="I10" s="25"/>
      <c r="J10" s="25"/>
      <c r="K10" s="25"/>
      <c r="L10" s="25"/>
      <c r="M10" s="25"/>
    </row>
    <row r="11" spans="2:13" s="23" customFormat="1" ht="15">
      <c r="B11" s="24" t="s">
        <v>56</v>
      </c>
      <c r="C11" s="50"/>
      <c r="D11" s="51">
        <v>4</v>
      </c>
      <c r="E11" s="50"/>
      <c r="F11" s="52">
        <v>2</v>
      </c>
      <c r="G11" s="25"/>
      <c r="H11" s="25"/>
      <c r="I11" s="25"/>
      <c r="J11" s="25"/>
      <c r="K11" s="25"/>
      <c r="L11" s="25"/>
      <c r="M11" s="25"/>
    </row>
    <row r="12" spans="2:13" s="23" customFormat="1" ht="15">
      <c r="B12" s="24" t="s">
        <v>57</v>
      </c>
      <c r="C12" s="50"/>
      <c r="D12" s="51">
        <v>4</v>
      </c>
      <c r="E12" s="50"/>
      <c r="F12" s="52">
        <v>3</v>
      </c>
      <c r="G12" s="25"/>
      <c r="H12" s="25"/>
      <c r="I12" s="25"/>
      <c r="J12" s="25"/>
      <c r="K12" s="25"/>
      <c r="L12" s="25"/>
      <c r="M12" s="25"/>
    </row>
    <row r="13" spans="2:13" s="23" customFormat="1" ht="15">
      <c r="B13" s="24" t="s">
        <v>58</v>
      </c>
      <c r="C13" s="50"/>
      <c r="D13" s="51">
        <v>18</v>
      </c>
      <c r="E13" s="50"/>
      <c r="F13" s="52">
        <v>4</v>
      </c>
      <c r="G13" s="25"/>
      <c r="H13" s="25"/>
      <c r="I13" s="25"/>
      <c r="J13" s="25"/>
      <c r="K13" s="25"/>
      <c r="L13" s="25"/>
      <c r="M13" s="25"/>
    </row>
    <row r="14" spans="2:13" s="23" customFormat="1" ht="15">
      <c r="B14" s="53" t="s">
        <v>59</v>
      </c>
      <c r="C14" s="50"/>
      <c r="D14" s="51">
        <v>2</v>
      </c>
      <c r="E14" s="50"/>
      <c r="F14" s="52">
        <v>4</v>
      </c>
      <c r="G14" s="25"/>
      <c r="H14" s="25"/>
      <c r="I14" s="25"/>
      <c r="J14" s="25"/>
      <c r="K14" s="25"/>
      <c r="L14" s="25"/>
      <c r="M14" s="25"/>
    </row>
    <row r="15" spans="2:13" s="23" customFormat="1" ht="15">
      <c r="B15" s="53" t="s">
        <v>60</v>
      </c>
      <c r="C15" s="50"/>
      <c r="D15" s="51">
        <v>2</v>
      </c>
      <c r="E15" s="50"/>
      <c r="F15" s="52">
        <v>4</v>
      </c>
      <c r="G15" s="25"/>
      <c r="H15" s="25"/>
      <c r="I15" s="25"/>
      <c r="J15" s="25"/>
      <c r="K15" s="25"/>
      <c r="L15" s="25"/>
      <c r="M15" s="25"/>
    </row>
    <row r="16" spans="2:13" s="23" customFormat="1" ht="15">
      <c r="B16" s="53" t="s">
        <v>61</v>
      </c>
      <c r="C16" s="50"/>
      <c r="D16" s="51">
        <v>2</v>
      </c>
      <c r="E16" s="50"/>
      <c r="F16" s="52">
        <v>4</v>
      </c>
      <c r="G16" s="25"/>
      <c r="H16" s="25"/>
      <c r="I16" s="25"/>
      <c r="J16" s="25"/>
      <c r="K16" s="25"/>
      <c r="L16" s="25"/>
      <c r="M16" s="25"/>
    </row>
    <row r="17" spans="2:13" s="23" customFormat="1" ht="15">
      <c r="B17" s="53" t="s">
        <v>62</v>
      </c>
      <c r="C17" s="50"/>
      <c r="D17" s="51">
        <v>1</v>
      </c>
      <c r="E17" s="50"/>
      <c r="F17" s="52">
        <v>2</v>
      </c>
      <c r="G17" s="25"/>
      <c r="H17" s="25"/>
      <c r="I17" s="25"/>
      <c r="J17" s="25"/>
      <c r="K17" s="25"/>
      <c r="L17" s="25"/>
      <c r="M17" s="25"/>
    </row>
    <row r="18" spans="2:13" s="23" customFormat="1" ht="15">
      <c r="B18" s="53" t="s">
        <v>63</v>
      </c>
      <c r="C18" s="50"/>
      <c r="D18" s="51">
        <v>2</v>
      </c>
      <c r="E18" s="50"/>
      <c r="F18" s="52">
        <v>3</v>
      </c>
      <c r="G18" s="25"/>
      <c r="H18" s="25"/>
      <c r="I18" s="25"/>
      <c r="J18" s="25"/>
      <c r="K18" s="25"/>
      <c r="L18" s="25"/>
      <c r="M18" s="25"/>
    </row>
    <row r="19" spans="2:13" s="23" customFormat="1" ht="15">
      <c r="B19" s="53" t="s">
        <v>64</v>
      </c>
      <c r="C19" s="50"/>
      <c r="D19" s="51">
        <v>3</v>
      </c>
      <c r="E19" s="50"/>
      <c r="F19" s="52">
        <v>3</v>
      </c>
      <c r="G19" s="25"/>
      <c r="H19" s="25"/>
      <c r="I19" s="25"/>
      <c r="J19" s="25"/>
      <c r="K19" s="25"/>
      <c r="L19" s="25"/>
      <c r="M19" s="25"/>
    </row>
    <row r="20" spans="2:13" s="23" customFormat="1" ht="15">
      <c r="B20" s="53" t="s">
        <v>65</v>
      </c>
      <c r="C20" s="50"/>
      <c r="D20" s="51">
        <v>2</v>
      </c>
      <c r="E20" s="50"/>
      <c r="F20" s="52">
        <v>1</v>
      </c>
      <c r="G20" s="25"/>
      <c r="H20" s="25"/>
      <c r="I20" s="25"/>
      <c r="J20" s="25"/>
      <c r="K20" s="25"/>
      <c r="L20" s="25"/>
      <c r="M20" s="25"/>
    </row>
    <row r="21" spans="2:13" s="23" customFormat="1" ht="15">
      <c r="B21" s="53" t="s">
        <v>66</v>
      </c>
      <c r="C21" s="50"/>
      <c r="D21" s="51">
        <v>4</v>
      </c>
      <c r="E21" s="50"/>
      <c r="F21" s="52">
        <v>2</v>
      </c>
      <c r="G21" s="25"/>
      <c r="H21" s="25"/>
      <c r="I21" s="25"/>
      <c r="J21" s="25"/>
      <c r="K21" s="25"/>
      <c r="L21" s="25"/>
      <c r="M21" s="25"/>
    </row>
    <row r="22" spans="2:13" s="23" customFormat="1" ht="15">
      <c r="B22" s="53" t="s">
        <v>67</v>
      </c>
      <c r="C22" s="50"/>
      <c r="D22" s="51">
        <v>4</v>
      </c>
      <c r="E22" s="50"/>
      <c r="F22" s="52">
        <v>2</v>
      </c>
      <c r="G22" s="25"/>
      <c r="H22" s="25"/>
      <c r="I22" s="25"/>
      <c r="J22" s="25"/>
      <c r="K22" s="25"/>
      <c r="L22" s="25"/>
      <c r="M22" s="25"/>
    </row>
    <row r="23" spans="2:13" s="23" customFormat="1" ht="15">
      <c r="B23" s="53" t="s">
        <v>68</v>
      </c>
      <c r="C23" s="50"/>
      <c r="D23" s="51">
        <v>2</v>
      </c>
      <c r="E23" s="50"/>
      <c r="F23" s="52">
        <v>4</v>
      </c>
      <c r="G23" s="25"/>
      <c r="H23" s="25"/>
      <c r="I23" s="25"/>
      <c r="J23" s="25"/>
      <c r="K23" s="25"/>
      <c r="L23" s="25"/>
      <c r="M23" s="25"/>
    </row>
    <row r="24" spans="1:13" s="23" customFormat="1" ht="30.75">
      <c r="A24" s="26" t="s">
        <v>17</v>
      </c>
      <c r="B24" s="15" t="s">
        <v>40</v>
      </c>
      <c r="C24" s="15" t="s">
        <v>41</v>
      </c>
      <c r="D24" s="43">
        <v>2</v>
      </c>
      <c r="E24" s="27" t="s">
        <v>11</v>
      </c>
      <c r="F24" s="44">
        <v>2</v>
      </c>
      <c r="G24" s="25"/>
      <c r="H24" s="25">
        <v>10</v>
      </c>
      <c r="I24" s="25"/>
      <c r="J24" s="25"/>
      <c r="K24" s="25"/>
      <c r="L24" s="13" t="s">
        <v>49</v>
      </c>
      <c r="M24" s="25" t="s">
        <v>23</v>
      </c>
    </row>
    <row r="25" spans="1:13" s="23" customFormat="1" ht="15">
      <c r="A25" s="28"/>
      <c r="B25" s="15"/>
      <c r="C25" s="15"/>
      <c r="D25" s="43"/>
      <c r="E25" s="27"/>
      <c r="F25" s="43"/>
      <c r="G25" s="25"/>
      <c r="H25" s="25"/>
      <c r="I25" s="25"/>
      <c r="J25" s="25"/>
      <c r="K25" s="25"/>
      <c r="L25" s="13"/>
      <c r="M25" s="25"/>
    </row>
    <row r="26" spans="1:13" s="23" customFormat="1" ht="15">
      <c r="A26" s="29" t="s">
        <v>54</v>
      </c>
      <c r="B26" s="10" t="s">
        <v>24</v>
      </c>
      <c r="C26" s="12" t="s">
        <v>32</v>
      </c>
      <c r="D26" s="16">
        <v>4</v>
      </c>
      <c r="E26" s="27" t="s">
        <v>10</v>
      </c>
      <c r="F26" s="45">
        <v>1</v>
      </c>
      <c r="G26" s="27">
        <v>14</v>
      </c>
      <c r="H26" s="27"/>
      <c r="I26" s="27"/>
      <c r="J26" s="27"/>
      <c r="K26" s="27"/>
      <c r="L26" s="13" t="s">
        <v>42</v>
      </c>
      <c r="M26" s="27" t="s">
        <v>23</v>
      </c>
    </row>
    <row r="27" spans="1:13" s="23" customFormat="1" ht="30.75">
      <c r="A27" s="30"/>
      <c r="B27" s="11" t="s">
        <v>25</v>
      </c>
      <c r="C27" s="13" t="s">
        <v>33</v>
      </c>
      <c r="D27" s="16">
        <v>4</v>
      </c>
      <c r="E27" s="27" t="s">
        <v>11</v>
      </c>
      <c r="F27" s="45">
        <v>1</v>
      </c>
      <c r="H27" s="27">
        <v>14</v>
      </c>
      <c r="I27" s="27"/>
      <c r="J27" s="27"/>
      <c r="K27" s="27"/>
      <c r="L27" s="13" t="s">
        <v>43</v>
      </c>
      <c r="M27" s="27" t="s">
        <v>23</v>
      </c>
    </row>
    <row r="28" spans="1:13" s="23" customFormat="1" ht="15">
      <c r="A28" s="30"/>
      <c r="B28" s="11" t="s">
        <v>26</v>
      </c>
      <c r="C28" s="13" t="s">
        <v>34</v>
      </c>
      <c r="D28" s="16">
        <v>4</v>
      </c>
      <c r="E28" s="27" t="s">
        <v>10</v>
      </c>
      <c r="F28" s="45">
        <v>1</v>
      </c>
      <c r="G28" s="27">
        <v>14</v>
      </c>
      <c r="H28" s="27"/>
      <c r="I28" s="27"/>
      <c r="J28" s="27"/>
      <c r="K28" s="27"/>
      <c r="L28" s="13" t="s">
        <v>44</v>
      </c>
      <c r="M28" s="27" t="s">
        <v>23</v>
      </c>
    </row>
    <row r="29" spans="1:13" s="23" customFormat="1" ht="15">
      <c r="A29" s="30"/>
      <c r="B29" s="11" t="s">
        <v>27</v>
      </c>
      <c r="C29" s="14" t="s">
        <v>35</v>
      </c>
      <c r="D29" s="16">
        <v>4</v>
      </c>
      <c r="E29" s="27" t="s">
        <v>10</v>
      </c>
      <c r="F29" s="45">
        <v>2</v>
      </c>
      <c r="G29" s="27">
        <v>14</v>
      </c>
      <c r="H29" s="27"/>
      <c r="I29" s="27"/>
      <c r="J29" s="27"/>
      <c r="K29" s="27"/>
      <c r="L29" s="13" t="s">
        <v>45</v>
      </c>
      <c r="M29" s="27" t="s">
        <v>23</v>
      </c>
    </row>
    <row r="30" spans="2:13" ht="15">
      <c r="B30" s="12" t="s">
        <v>28</v>
      </c>
      <c r="C30" s="12" t="s">
        <v>36</v>
      </c>
      <c r="D30" s="17">
        <v>4</v>
      </c>
      <c r="E30" s="31" t="s">
        <v>11</v>
      </c>
      <c r="F30" s="46">
        <v>2</v>
      </c>
      <c r="G30" s="31"/>
      <c r="I30" s="31"/>
      <c r="J30" s="31">
        <v>14</v>
      </c>
      <c r="K30" s="31"/>
      <c r="L30" s="12" t="s">
        <v>46</v>
      </c>
      <c r="M30" s="31" t="s">
        <v>23</v>
      </c>
    </row>
    <row r="31" spans="1:13" s="23" customFormat="1" ht="15">
      <c r="A31" s="30"/>
      <c r="B31" s="12" t="s">
        <v>29</v>
      </c>
      <c r="C31" s="12" t="s">
        <v>37</v>
      </c>
      <c r="D31" s="17">
        <v>4</v>
      </c>
      <c r="E31" s="27" t="s">
        <v>10</v>
      </c>
      <c r="F31" s="45">
        <v>2</v>
      </c>
      <c r="G31" s="27">
        <v>14</v>
      </c>
      <c r="H31" s="27"/>
      <c r="I31" s="27"/>
      <c r="J31" s="27"/>
      <c r="K31" s="27"/>
      <c r="L31" s="12" t="s">
        <v>47</v>
      </c>
      <c r="M31" s="27" t="s">
        <v>23</v>
      </c>
    </row>
    <row r="32" spans="2:13" ht="30.75">
      <c r="B32" s="11" t="s">
        <v>52</v>
      </c>
      <c r="C32" s="13" t="s">
        <v>53</v>
      </c>
      <c r="D32" s="32">
        <v>2</v>
      </c>
      <c r="E32" s="27" t="s">
        <v>10</v>
      </c>
      <c r="F32" s="47">
        <v>2</v>
      </c>
      <c r="G32" s="31">
        <v>10</v>
      </c>
      <c r="H32" s="31"/>
      <c r="I32" s="31"/>
      <c r="J32" s="31"/>
      <c r="K32" s="31"/>
      <c r="L32" s="18" t="s">
        <v>48</v>
      </c>
      <c r="M32" s="27" t="s">
        <v>23</v>
      </c>
    </row>
    <row r="33" spans="2:13" s="23" customFormat="1" ht="15">
      <c r="B33" s="12" t="s">
        <v>30</v>
      </c>
      <c r="C33" s="12" t="s">
        <v>38</v>
      </c>
      <c r="D33" s="17">
        <v>4</v>
      </c>
      <c r="E33" s="31" t="s">
        <v>11</v>
      </c>
      <c r="F33" s="43">
        <v>3</v>
      </c>
      <c r="G33" s="25"/>
      <c r="I33" s="25"/>
      <c r="J33" s="25">
        <v>14</v>
      </c>
      <c r="K33" s="25"/>
      <c r="L33" s="12" t="s">
        <v>44</v>
      </c>
      <c r="M33" s="25" t="s">
        <v>23</v>
      </c>
    </row>
    <row r="34" spans="2:13" s="23" customFormat="1" ht="15">
      <c r="B34" s="12" t="s">
        <v>31</v>
      </c>
      <c r="C34" s="12" t="s">
        <v>39</v>
      </c>
      <c r="D34" s="17">
        <v>4</v>
      </c>
      <c r="E34" s="31" t="s">
        <v>11</v>
      </c>
      <c r="F34" s="43">
        <v>3</v>
      </c>
      <c r="G34" s="25"/>
      <c r="H34" s="25"/>
      <c r="I34" s="25">
        <v>14</v>
      </c>
      <c r="J34" s="25"/>
      <c r="K34" s="25"/>
      <c r="L34" s="18" t="s">
        <v>48</v>
      </c>
      <c r="M34" s="25" t="s">
        <v>23</v>
      </c>
    </row>
    <row r="35" spans="2:6" ht="15">
      <c r="B35" s="54" t="s">
        <v>50</v>
      </c>
      <c r="C35" s="55"/>
      <c r="D35" s="56">
        <v>4</v>
      </c>
      <c r="E35" s="55"/>
      <c r="F35" s="44">
        <v>4</v>
      </c>
    </row>
    <row r="36" spans="1:13" s="23" customFormat="1" ht="15">
      <c r="A36" s="30"/>
      <c r="B36" s="57" t="s">
        <v>69</v>
      </c>
      <c r="C36" s="26"/>
      <c r="D36" s="58">
        <v>0</v>
      </c>
      <c r="E36" s="26"/>
      <c r="F36" s="26">
        <v>4</v>
      </c>
      <c r="G36" s="27"/>
      <c r="H36" s="27"/>
      <c r="I36" s="27"/>
      <c r="J36" s="27"/>
      <c r="K36" s="27"/>
      <c r="L36" s="35"/>
      <c r="M36" s="27"/>
    </row>
    <row r="37" spans="2:13" s="23" customFormat="1" ht="15">
      <c r="B37" s="33"/>
      <c r="C37" s="28"/>
      <c r="D37" s="34"/>
      <c r="E37" s="25"/>
      <c r="F37" s="25"/>
      <c r="G37" s="25"/>
      <c r="H37" s="25"/>
      <c r="I37" s="25"/>
      <c r="J37" s="25"/>
      <c r="K37" s="25"/>
      <c r="L37" s="36"/>
      <c r="M37" s="25"/>
    </row>
    <row r="38" spans="1:13" s="23" customFormat="1" ht="15">
      <c r="A38" s="30"/>
      <c r="B38" s="33"/>
      <c r="C38" s="28"/>
      <c r="D38" s="34"/>
      <c r="E38" s="27"/>
      <c r="F38" s="27"/>
      <c r="G38" s="27"/>
      <c r="H38" s="27"/>
      <c r="I38" s="27"/>
      <c r="J38" s="27"/>
      <c r="K38" s="27"/>
      <c r="L38" s="35"/>
      <c r="M38" s="27"/>
    </row>
    <row r="39" spans="2:13" ht="15">
      <c r="B39" s="37"/>
      <c r="C39" s="38"/>
      <c r="D39" s="39"/>
      <c r="E39" s="31"/>
      <c r="F39" s="31"/>
      <c r="G39" s="31"/>
      <c r="H39" s="31"/>
      <c r="I39" s="31"/>
      <c r="J39" s="31"/>
      <c r="K39" s="31"/>
      <c r="L39" s="40"/>
      <c r="M39" s="31"/>
    </row>
    <row r="40" spans="1:13" s="23" customFormat="1" ht="15">
      <c r="A40" s="30"/>
      <c r="B40" s="33"/>
      <c r="C40" s="28"/>
      <c r="D40" s="34"/>
      <c r="E40" s="27"/>
      <c r="F40" s="27"/>
      <c r="G40" s="27"/>
      <c r="H40" s="27"/>
      <c r="I40" s="27"/>
      <c r="J40" s="27"/>
      <c r="K40" s="27"/>
      <c r="L40" s="35"/>
      <c r="M40" s="27"/>
    </row>
    <row r="41" spans="2:13" s="23" customFormat="1" ht="15">
      <c r="B41" s="33"/>
      <c r="C41" s="28"/>
      <c r="D41" s="41"/>
      <c r="E41" s="25"/>
      <c r="F41" s="25"/>
      <c r="G41" s="25"/>
      <c r="H41" s="25"/>
      <c r="I41" s="25"/>
      <c r="J41" s="25"/>
      <c r="K41" s="25"/>
      <c r="L41" s="42"/>
      <c r="M41" s="25"/>
    </row>
    <row r="42" ht="15">
      <c r="C42" s="9"/>
    </row>
    <row r="43" ht="15">
      <c r="C43" s="9"/>
    </row>
    <row r="44" ht="15">
      <c r="C44" s="9"/>
    </row>
    <row r="45" ht="15">
      <c r="C45" s="9"/>
    </row>
    <row r="46" ht="15">
      <c r="C46" s="9"/>
    </row>
    <row r="48" ht="15">
      <c r="E48" s="27"/>
    </row>
  </sheetData>
  <sheetProtection/>
  <mergeCells count="9">
    <mergeCell ref="A1:A2"/>
    <mergeCell ref="L1:L2"/>
    <mergeCell ref="M1:M2"/>
    <mergeCell ref="G1:K1"/>
    <mergeCell ref="F1:F2"/>
    <mergeCell ref="E1:E2"/>
    <mergeCell ref="D1:D2"/>
    <mergeCell ref="C1:C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11.00390625" defaultRowHeight="15.75"/>
  <sheetData>
    <row r="1" spans="1:2" ht="15">
      <c r="A1" t="s">
        <v>10</v>
      </c>
      <c r="B1">
        <v>1</v>
      </c>
    </row>
    <row r="2" spans="1:2" ht="15">
      <c r="A2" t="s">
        <v>11</v>
      </c>
      <c r="B2">
        <v>2</v>
      </c>
    </row>
    <row r="3" spans="1:2" ht="15">
      <c r="A3" t="s">
        <v>12</v>
      </c>
      <c r="B3">
        <v>3</v>
      </c>
    </row>
    <row r="4" ht="15">
      <c r="B4">
        <v>4</v>
      </c>
    </row>
    <row r="5" ht="15">
      <c r="B5">
        <v>5</v>
      </c>
    </row>
    <row r="6" ht="15">
      <c r="B6">
        <v>6</v>
      </c>
    </row>
    <row r="7" ht="15">
      <c r="B7">
        <v>7</v>
      </c>
    </row>
    <row r="8" ht="15">
      <c r="B8">
        <v>8</v>
      </c>
    </row>
    <row r="9" ht="15">
      <c r="B9">
        <v>9</v>
      </c>
    </row>
    <row r="10" ht="15">
      <c r="B10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Emese</cp:lastModifiedBy>
  <dcterms:created xsi:type="dcterms:W3CDTF">2022-03-03T12:54:11Z</dcterms:created>
  <dcterms:modified xsi:type="dcterms:W3CDTF">2022-08-23T20:23:56Z</dcterms:modified>
  <cp:category/>
  <cp:version/>
  <cp:contentType/>
  <cp:contentStatus/>
</cp:coreProperties>
</file>