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+1" sheetId="1" r:id="rId1"/>
    <sheet name="5+1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<sst xmlns="http://schemas.openxmlformats.org/spreadsheetml/2006/main" count="1110" uniqueCount="434">
  <si>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</si>
  <si>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</si>
  <si>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</si>
  <si>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</si>
  <si>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</si>
  <si>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</si>
  <si>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</si>
  <si>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</si>
  <si>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</si>
  <si>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</si>
  <si>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KÖTELEZŐEN VÁLASZTHATÓ TÁRGYAK</t>
  </si>
  <si>
    <t>SZABADON VÁLASZTHATÓ TÁRGYAK</t>
  </si>
  <si>
    <t>EA/Koll.</t>
  </si>
  <si>
    <t>EA/Fékévközi jegy</t>
  </si>
  <si>
    <t>GY/Gyakj.</t>
  </si>
  <si>
    <r>
      <t>A SZAKPÁR MELYIK SZAKJÁHOZ TARTOZIK A TÁRGY</t>
    </r>
    <r>
      <rPr>
        <sz val="8"/>
        <color indexed="10"/>
        <rFont val="Calibri"/>
        <family val="2"/>
      </rPr>
      <t xml:space="preserve"> (szak1/alap </t>
    </r>
    <r>
      <rPr>
        <sz val="8"/>
        <color indexed="8"/>
        <rFont val="Calibri"/>
        <family val="2"/>
      </rPr>
      <t xml:space="preserve">vagy </t>
    </r>
    <r>
      <rPr>
        <sz val="8"/>
        <color indexed="10"/>
        <rFont val="Calibri"/>
        <family val="2"/>
      </rPr>
      <t>szak1/ált.isk.</t>
    </r>
    <r>
      <rPr>
        <sz val="8"/>
        <color indexed="8"/>
        <rFont val="Calibri"/>
        <family val="2"/>
      </rPr>
      <t xml:space="preserve"> vagy </t>
    </r>
    <r>
      <rPr>
        <sz val="8"/>
        <color indexed="10"/>
        <rFont val="Calibri"/>
        <family val="2"/>
      </rPr>
      <t>szak1/köz.isk.)</t>
    </r>
  </si>
  <si>
    <t>Anatómia II.</t>
  </si>
  <si>
    <t>Anatómia I.</t>
  </si>
  <si>
    <t>Élettan, sportélettan I.</t>
  </si>
  <si>
    <t>Élettan, sportélettan II.</t>
  </si>
  <si>
    <t>Bevezetés a tudományos kutatásba</t>
  </si>
  <si>
    <t>Biomechanika</t>
  </si>
  <si>
    <t>Sporttörténet (EU és sport)</t>
  </si>
  <si>
    <t>Testkultúra-elméleti ismeretek</t>
  </si>
  <si>
    <t>Edzéselmélet I.</t>
  </si>
  <si>
    <t>Edzéselmélet II.</t>
  </si>
  <si>
    <t>Sportpedagógia</t>
  </si>
  <si>
    <t>Mozgástanulás és szabályozás</t>
  </si>
  <si>
    <t>Kosárlabdázás I.</t>
  </si>
  <si>
    <t>Kézilabdázás I.</t>
  </si>
  <si>
    <t>Labdarúgás I.</t>
  </si>
  <si>
    <t>Röplabdázás I.</t>
  </si>
  <si>
    <t>Atlétika I.</t>
  </si>
  <si>
    <t>Gimnasztika I.</t>
  </si>
  <si>
    <t>Torna I.</t>
  </si>
  <si>
    <t>Úszás I.</t>
  </si>
  <si>
    <t>Rekreációs és turisztikai sportok tábor</t>
  </si>
  <si>
    <t>Téli sportok tábor</t>
  </si>
  <si>
    <t>Vízi sportok tábor</t>
  </si>
  <si>
    <t>Gimnasztika oktatásmódszertana</t>
  </si>
  <si>
    <t>Atlétika oktatásmódszertana</t>
  </si>
  <si>
    <t>Torna oktatásmódszertana</t>
  </si>
  <si>
    <t>Úszás oktatásmódszertana</t>
  </si>
  <si>
    <t>Küzdősportok oktatásmódszertana</t>
  </si>
  <si>
    <t>Kézilabdázás oktatásmódszertana</t>
  </si>
  <si>
    <t>Kosárlabdázás oktatásmódszertana</t>
  </si>
  <si>
    <t>Röplabdázás oktatásmódszertana</t>
  </si>
  <si>
    <t>Sportvezetői, sportszervezői ismeretek</t>
  </si>
  <si>
    <t>Prevenciós, tartásjavító mozgásformák</t>
  </si>
  <si>
    <t>Táplálkozás élettan</t>
  </si>
  <si>
    <t>Gyógytestnevelés oktatásmódszertana</t>
  </si>
  <si>
    <t>Életszakaszok és mozgástani alapok</t>
  </si>
  <si>
    <t>Túravezetési és táborozási ismeretek</t>
  </si>
  <si>
    <t>Labdarúgás oktatásmódszertana</t>
  </si>
  <si>
    <t>Integrált testnevelés és sportfoglalkozás elmélete és gyakorlata (SNI)</t>
  </si>
  <si>
    <t>Józsa Rita</t>
  </si>
  <si>
    <t>Wilhelm Márta</t>
  </si>
  <si>
    <t>Tóth Ákos</t>
  </si>
  <si>
    <t>Váczi Márk</t>
  </si>
  <si>
    <t>Gallyas Ferenc</t>
  </si>
  <si>
    <t>Elbert Gábor</t>
  </si>
  <si>
    <t>Prisztóka Gyöngyvér</t>
  </si>
  <si>
    <t>Hajduné László Zita</t>
  </si>
  <si>
    <t>Katics László</t>
  </si>
  <si>
    <t>Vass Lívia</t>
  </si>
  <si>
    <t>Németh Zsolt</t>
  </si>
  <si>
    <t>Tóvári Ferenc</t>
  </si>
  <si>
    <t>Morvay-Sey Kata</t>
  </si>
  <si>
    <t>Sportsérülések, sportártalmak</t>
  </si>
  <si>
    <t>Anatomy I.</t>
  </si>
  <si>
    <t>Biochemistry</t>
  </si>
  <si>
    <t>Biomechanics</t>
  </si>
  <si>
    <t>Basics of Theory of Training I.</t>
  </si>
  <si>
    <t>Basics of Theory of Training II.</t>
  </si>
  <si>
    <t>Nutrition Physiology</t>
  </si>
  <si>
    <t>Atlasz Tamás</t>
  </si>
  <si>
    <t>Itegrált testnevelés és sportfoglalkozás elmélet és gyakorlat (SNI)</t>
  </si>
  <si>
    <t>Anatómia I</t>
  </si>
  <si>
    <t>Theory of Body Culture</t>
  </si>
  <si>
    <t>Anatomy II.</t>
  </si>
  <si>
    <t>Tour Guiding and Camping Studies</t>
  </si>
  <si>
    <t>Watersport Camp</t>
  </si>
  <si>
    <t>Recreation and Tourism Sport Camp</t>
  </si>
  <si>
    <t>Wintersport Camp</t>
  </si>
  <si>
    <t>Theory and Practice of Integrated Physical Education and Sport Activity</t>
  </si>
  <si>
    <t>Teaching Methodology of Athletics</t>
  </si>
  <si>
    <t>Teaching Methodology of Gymnastics</t>
  </si>
  <si>
    <t>Teaching Methodology of Swimming</t>
  </si>
  <si>
    <t>Teaching Methodology of Martial Arts</t>
  </si>
  <si>
    <t>Teaching Methodology of Handball</t>
  </si>
  <si>
    <t>Teaching Methodology of Basketball</t>
  </si>
  <si>
    <t>Teaching Methodology of Football</t>
  </si>
  <si>
    <t>Sport Management</t>
  </si>
  <si>
    <t>Prevention, Posture Improvement Exercises</t>
  </si>
  <si>
    <t>Teaching Methodology of Adapted Physical Education</t>
  </si>
  <si>
    <t>Sport Injuries</t>
  </si>
  <si>
    <t>BSc te-edző Anatómia I.</t>
  </si>
  <si>
    <t>BSc te-edző Anatómia II.</t>
  </si>
  <si>
    <t>BSc te-edző Élettan I.</t>
  </si>
  <si>
    <t>BSc te-edző Élettan II.</t>
  </si>
  <si>
    <t>BSc te-edző Balesetmegelőzés-elsősegélynyújtás</t>
  </si>
  <si>
    <t>Bsc te-edző Bevezetés a tudományos kutatásba</t>
  </si>
  <si>
    <t>BSc te-edző Biokémia</t>
  </si>
  <si>
    <t>BSc te-edző Biomechanika</t>
  </si>
  <si>
    <t>BSc te-edző Testnevelés- és Sporttörténet</t>
  </si>
  <si>
    <t>BSc te-edző Testnevelés elmélet alapjai</t>
  </si>
  <si>
    <t>BSc te-edző Edzéselmélet alapjai I.</t>
  </si>
  <si>
    <t>BSc te-edző Edzéselmélet alapjai II.</t>
  </si>
  <si>
    <t>BSc te-edző Sportpedagógia</t>
  </si>
  <si>
    <t>BSc te-edző Mozgástanulás és szabályozás</t>
  </si>
  <si>
    <t>BSc te-edző Zenés-táncos mozgásformák I. (aerobik)</t>
  </si>
  <si>
    <t>BSc te-edző Kosárlabdázás II.</t>
  </si>
  <si>
    <t>BSc te-edző Kézilabdázás I.</t>
  </si>
  <si>
    <t>BSc te-edző Kézilabdázás II.</t>
  </si>
  <si>
    <t>BSc te-edző Kosárlabdázás I.</t>
  </si>
  <si>
    <t>BSc te-edző Labdarúgás I.</t>
  </si>
  <si>
    <t>BSc te-edző Labdarúgás II.</t>
  </si>
  <si>
    <t>BSc te-edző Röplabdázás II.</t>
  </si>
  <si>
    <t>BSc te-edző Röplabdázás I.</t>
  </si>
  <si>
    <t>BSc te-edző Gimnasztika I.</t>
  </si>
  <si>
    <t>BSc td-edző Atlétika II.</t>
  </si>
  <si>
    <t>BSc td-edző Atlétika I.</t>
  </si>
  <si>
    <t>BSc te-edző Gimnasztika II.</t>
  </si>
  <si>
    <t>BSc te-edző Torna I.</t>
  </si>
  <si>
    <t>BSc te-edző Torna II.</t>
  </si>
  <si>
    <t>BSc te-edző Úszás és vízisportok I.</t>
  </si>
  <si>
    <t>BSc te-edző Úszás és vízisportok II.</t>
  </si>
  <si>
    <t>BSc te-edző Túravezetési ismeretek</t>
  </si>
  <si>
    <t>BSc te-edző Vízisportok ismeretek (vízitábor)</t>
  </si>
  <si>
    <t>BSc te-edző Turisztikai ismeretek</t>
  </si>
  <si>
    <t>BSc te-edző Télisportokismeretek (sítábor)</t>
  </si>
  <si>
    <t>Rekreációelmélet, szabadidősportok, sportok alternatív környezetben</t>
  </si>
  <si>
    <t>Motoros képességek fejlesztésének elmélete és gyakorlata, sportteljesítmények mérése</t>
  </si>
  <si>
    <t xml:space="preserve">Zenés-táncos mozgásformák oktatásmódszertana </t>
  </si>
  <si>
    <t xml:space="preserve">Gyógytestnevelés </t>
  </si>
  <si>
    <t>BSc te-edző Gyógytestnevelés I-II.</t>
  </si>
  <si>
    <t xml:space="preserve">Adapted Physical Education </t>
  </si>
  <si>
    <t>BSc te-edző tanári szakirány Küzdősportok, Küzdősportok I.</t>
  </si>
  <si>
    <t>BSc te-edző tanári szakirány sportpszichológia, sportszociológia</t>
  </si>
  <si>
    <t>BSc te-edző Egészségtan</t>
  </si>
  <si>
    <t>BSc te-edző Testnevelési és népi játékok I., Tenisz I.</t>
  </si>
  <si>
    <t xml:space="preserve">Zenés-táncos mozgásformák </t>
  </si>
  <si>
    <t>Rekreációelmélet, sportrekreáció, szabadidősportok oktatásmódszertana</t>
  </si>
  <si>
    <t>Sportági kiválasztás, utánpótlásnevelés (Motoros képességek fejlesztésének elmélete és módszertana, Tehetséggondozás-mentorálás)</t>
  </si>
  <si>
    <t>Kutatásmódszertan (Fittségi vizsgálatok, mérési eljárások)</t>
  </si>
  <si>
    <t>Tanár MA Kutatási módszerek a sporttudományban</t>
  </si>
  <si>
    <t>Traineeship I.</t>
  </si>
  <si>
    <t>Traineeship II.</t>
  </si>
  <si>
    <t>Sport and Social Sciences (Sport Psychology, Sport Sociology)</t>
  </si>
  <si>
    <t>Individual Sports (Athletics III., Swimming III.)</t>
  </si>
  <si>
    <t>Individual Sports (Artistic Gymnastics III., Martial Arts II.)</t>
  </si>
  <si>
    <t>Küzdősportok I.</t>
  </si>
  <si>
    <t>Martial Arts I.</t>
  </si>
  <si>
    <t>Sport Games (Basketball III., Handball III.)</t>
  </si>
  <si>
    <t>Sport Games (Football III., Volleyball III.)</t>
  </si>
  <si>
    <t>Recreation Theory, Teaching Methodology of Sport Recreation and Leisure Sports</t>
  </si>
  <si>
    <t>Recreation Theory, Sports in Alternative Environment</t>
  </si>
  <si>
    <t>Research Methodology (Fitness Research, Measurement Methods)</t>
  </si>
  <si>
    <t>Teaching Methodology of Volleyball</t>
  </si>
  <si>
    <t>Tanár MA Atlétika gyakorlata és szakmódszerana</t>
  </si>
  <si>
    <t>Tanár MA Torna, gimnasztika gyakorlata és szakmódszertana</t>
  </si>
  <si>
    <t>Tanár MA Úszás és vízisportok gyakorlata és szakmódszertana</t>
  </si>
  <si>
    <t>Tanár MA Küzdősportok gyakorlata és szakmódszertana</t>
  </si>
  <si>
    <t>Tanár MA Kézilabdázás gyakorlata és szakmódszertana</t>
  </si>
  <si>
    <t>Tanár MA Kosárladdázás gyakorlata és szakmódszertana</t>
  </si>
  <si>
    <t>Tanár MA Labdarúgás gyakorlata és szakmódszertana</t>
  </si>
  <si>
    <t>Tanár MA Röplabdázás gyakorlata és szakmódszertana</t>
  </si>
  <si>
    <t>Tanár MA Motoros képességek fejlesztése és mérése</t>
  </si>
  <si>
    <t>Sport és társadalomtudomány (Sportpszichológia, Sportszociológia)</t>
  </si>
  <si>
    <t>Egyéni sportágak I. (Atlétika III., Úszás III.)</t>
  </si>
  <si>
    <t>Egyéni sportágak II. (Torna III., Küzdősportok II.)</t>
  </si>
  <si>
    <t>Sportjátékok I. (Kosárlabdázás III., Kézilabdázás III.)</t>
  </si>
  <si>
    <t>Sportjátékok II. (Labdarúgás III., Röplabdázás III.)</t>
  </si>
  <si>
    <t>Egészségtan (iskolai egészségtan)</t>
  </si>
  <si>
    <t>Balesetmegelőzés, elsősegély</t>
  </si>
  <si>
    <t>Physiology, Exercise Physiology I.</t>
  </si>
  <si>
    <t>Hygiene (School Hygiene)</t>
  </si>
  <si>
    <t>First Aid</t>
  </si>
  <si>
    <t>History of Sport (EU and sport)</t>
  </si>
  <si>
    <t>Sport Pedagogy</t>
  </si>
  <si>
    <t>Introduction to Research Methods in Science</t>
  </si>
  <si>
    <t>Motor  Learning and  Motor Control</t>
  </si>
  <si>
    <t>Physical Education and Folk Games , Racquet Sports</t>
  </si>
  <si>
    <t>Dance I.</t>
  </si>
  <si>
    <t>Motoric Skill Development, Performance Evaulation</t>
  </si>
  <si>
    <t>Teaching Methodology of Calisthenics</t>
  </si>
  <si>
    <t>Teaching Methodology of  Dance</t>
  </si>
  <si>
    <t>Athlete Recruitment, Youth Management (Motor Skill Development, Talent Management and Mentoring)</t>
  </si>
  <si>
    <t>Mozgásos játékok oktatásmódszertana, Ütős labdajátékok oktatásmódszertana</t>
  </si>
  <si>
    <t>Teaching Methodology of School Games and Racquet Sports</t>
  </si>
  <si>
    <t>Life-Cycle and Motor Development</t>
  </si>
  <si>
    <t xml:space="preserve">Testnevelési és népi játékok, Ütős labdajátékok </t>
  </si>
  <si>
    <t>testnevelés/alap</t>
  </si>
  <si>
    <t>testnevelés/ált.isk.</t>
  </si>
  <si>
    <t>testnevelés/köz.isk.</t>
  </si>
  <si>
    <t>Biokémia alapjai</t>
  </si>
  <si>
    <t>SZAKDOLGOZAT</t>
  </si>
  <si>
    <t>Csillagászati földrajz és térképészet</t>
  </si>
  <si>
    <t>Geomorfológia</t>
  </si>
  <si>
    <t>Introduction to Human Geography</t>
  </si>
  <si>
    <t>Biogeográfia</t>
  </si>
  <si>
    <t>Biogeography</t>
  </si>
  <si>
    <t>Economic Geography</t>
  </si>
  <si>
    <t>Human Geography of Hungary</t>
  </si>
  <si>
    <t>A környezetvédelem földrajzi alapjai</t>
  </si>
  <si>
    <t>Bevezetés a földrajzi vizsgálatokba</t>
  </si>
  <si>
    <t>Physical Geography of Europe</t>
  </si>
  <si>
    <t>Európa társadalomföldrajza</t>
  </si>
  <si>
    <t>Human Geography of Europe</t>
  </si>
  <si>
    <t>Politikai földrajz</t>
  </si>
  <si>
    <t>A határon túli magyarság társadalomföldrajza</t>
  </si>
  <si>
    <t>Physiology, Exercise Physiology, II.</t>
  </si>
  <si>
    <t>Élettan, sportélettan III.</t>
  </si>
  <si>
    <t>Physiology, Exercise Physiology III.</t>
  </si>
  <si>
    <t>Kosárlabdázás elmélete és gyakorlata I.</t>
  </si>
  <si>
    <t>Basketball Theory and Practice I.</t>
  </si>
  <si>
    <t>Kosárlabdázás elmélete és gyakorlata II.</t>
  </si>
  <si>
    <t>Basketball Theory and Practice II.</t>
  </si>
  <si>
    <t>Kézilabdázás elmélete és gyakorlata I.</t>
  </si>
  <si>
    <t>Handball Theory and Practice I.</t>
  </si>
  <si>
    <t>Kézilabdázás elmélete és gyakorlata II.</t>
  </si>
  <si>
    <t>Handball Theory and Practice II.</t>
  </si>
  <si>
    <t>Labdarúgás elmélete és gyakorlata I.</t>
  </si>
  <si>
    <t>Football Theory and Practice I.</t>
  </si>
  <si>
    <t>Labdarúgás elmélete és gyakorlata II.</t>
  </si>
  <si>
    <t>Football Theory and Practice II.</t>
  </si>
  <si>
    <t>Röplabdázás elmélete és gyakorlata I.</t>
  </si>
  <si>
    <t>Volleyball Theory and Practice I.</t>
  </si>
  <si>
    <t>Röplabdázás elmélete és gyakorlata II.</t>
  </si>
  <si>
    <t>Volleyball Theory and Practice II.</t>
  </si>
  <si>
    <t>Atlétika elmélete és gyakorlata  I.</t>
  </si>
  <si>
    <t>Athletics Theory and Practice I.</t>
  </si>
  <si>
    <t>Atlétika elmélete és gyakorlata II.</t>
  </si>
  <si>
    <t>Athletics Theory and Practice II.</t>
  </si>
  <si>
    <t>Gimnasztika elmélete és gyakorlata I.</t>
  </si>
  <si>
    <t>Calisthenics Theory and Practice I.</t>
  </si>
  <si>
    <t>Gimnasztika elmélete és gyakorlata II.</t>
  </si>
  <si>
    <t>Calisthenics Theory and Practice II.</t>
  </si>
  <si>
    <t>Torna elmélete és gyakorlata I.</t>
  </si>
  <si>
    <t>Gymnastics Theory and Practice I.</t>
  </si>
  <si>
    <t>Torna elmélete és gyakorlata II.</t>
  </si>
  <si>
    <t>Gymnastics Theory and Practice II.</t>
  </si>
  <si>
    <t>Úszás elmélete és gyakorlata I.</t>
  </si>
  <si>
    <t>Swimming Theory and Practice I.</t>
  </si>
  <si>
    <t>Úszás elmélete és gyakorlata II.</t>
  </si>
  <si>
    <t>Swimming Theory and Practice II.</t>
  </si>
  <si>
    <t>Sportszakmai gyakorlat I.</t>
  </si>
  <si>
    <t>Sportszakmai gyakorlat II.</t>
  </si>
  <si>
    <t>Magyarország társadalomföldrajza</t>
  </si>
  <si>
    <t>ONTES0101</t>
  </si>
  <si>
    <t>ONTES0102</t>
  </si>
  <si>
    <t>ONTES0201</t>
  </si>
  <si>
    <t>ONTES0202</t>
  </si>
  <si>
    <t>ONTES0203</t>
  </si>
  <si>
    <t>ONTES0301</t>
  </si>
  <si>
    <t>ONTES0401</t>
  </si>
  <si>
    <t>ONTES0501</t>
  </si>
  <si>
    <t>ONTES0801</t>
  </si>
  <si>
    <t>ONTES0601</t>
  </si>
  <si>
    <t>ONTES0701</t>
  </si>
  <si>
    <t>ONTES0901</t>
  </si>
  <si>
    <t>ONTES1001</t>
  </si>
  <si>
    <t>ONTES1002</t>
  </si>
  <si>
    <t>ONTES1101</t>
  </si>
  <si>
    <t>ONTES1201</t>
  </si>
  <si>
    <t>ONTES1301</t>
  </si>
  <si>
    <t>ONTES1401</t>
  </si>
  <si>
    <t>ONTES1501</t>
  </si>
  <si>
    <t>ONTES1601</t>
  </si>
  <si>
    <t>ONTES1701</t>
  </si>
  <si>
    <t>ONTES1702</t>
  </si>
  <si>
    <t>ONTES1801</t>
  </si>
  <si>
    <t>ONTES1802</t>
  </si>
  <si>
    <t>ONTES1901</t>
  </si>
  <si>
    <t>ONTES1902</t>
  </si>
  <si>
    <t>ONTES2001</t>
  </si>
  <si>
    <t>ONTES2101</t>
  </si>
  <si>
    <t>ONTES2002</t>
  </si>
  <si>
    <t>ONTES2102</t>
  </si>
  <si>
    <t>ONTES2201</t>
  </si>
  <si>
    <t>ONTES2202</t>
  </si>
  <si>
    <t>ONTES2301</t>
  </si>
  <si>
    <t>ONTES2302</t>
  </si>
  <si>
    <t>ONTES2401</t>
  </si>
  <si>
    <t>ONTES2402</t>
  </si>
  <si>
    <t>ONTES2501</t>
  </si>
  <si>
    <t>ONTES2601</t>
  </si>
  <si>
    <t>ONTES2701</t>
  </si>
  <si>
    <t>ONTES2702</t>
  </si>
  <si>
    <t>ONTES2703</t>
  </si>
  <si>
    <t>ONTES2801</t>
  </si>
  <si>
    <t>ONTES2802</t>
  </si>
  <si>
    <t>Szakdolgozati konzultáció 1</t>
  </si>
  <si>
    <t>Szakdolgozati konzultáció 2</t>
  </si>
  <si>
    <t>Anyanyelvi ismeretek</t>
  </si>
  <si>
    <t>AISN01</t>
  </si>
  <si>
    <t>Helyesírás</t>
  </si>
  <si>
    <t>AISN02</t>
  </si>
  <si>
    <t>Szövegértés és kommunikáció</t>
  </si>
  <si>
    <t>PEDPSZI 10 féléves képzés</t>
  </si>
  <si>
    <t xml:space="preserve">Pszichológia tárgyak </t>
  </si>
  <si>
    <t>PNKO01</t>
  </si>
  <si>
    <t>Ember- és gyermekismeret (E/SZ-K)</t>
  </si>
  <si>
    <t>PNKO02</t>
  </si>
  <si>
    <t>Általános pszichológia (E-K)</t>
  </si>
  <si>
    <t>PNKO03</t>
  </si>
  <si>
    <t>Fejlődéspszichológia (E-K)</t>
  </si>
  <si>
    <t>PNKO04</t>
  </si>
  <si>
    <t>Szociálpszichológia (E-K)</t>
  </si>
  <si>
    <t>Pedagógiai tárgyak</t>
  </si>
  <si>
    <t>PNKO05</t>
  </si>
  <si>
    <t>Pedagógiai nézetek (SZ-Gy)</t>
  </si>
  <si>
    <t>PNKO06</t>
  </si>
  <si>
    <t>Kommunikációs tréning (Tréning - Gy)</t>
  </si>
  <si>
    <t>PNKO07</t>
  </si>
  <si>
    <t>Iskola és társadalom (E-K)</t>
  </si>
  <si>
    <t>PNKO08</t>
  </si>
  <si>
    <t>Nevelés- és művelődéstörténet (E-K)</t>
  </si>
  <si>
    <t>PNKO09</t>
  </si>
  <si>
    <t>Tanulás és tanítás + gyakorlat (SZ-GY)</t>
  </si>
  <si>
    <t>PNKO10</t>
  </si>
  <si>
    <t>Nevelés és iskola +gyakorlat (SZ-GY)</t>
  </si>
  <si>
    <t>PNKO11</t>
  </si>
  <si>
    <t>Pedagógiai-pszichológia gyakorlat (SZ-GY)</t>
  </si>
  <si>
    <t>PNKO12</t>
  </si>
  <si>
    <t>Inkluzív pedagógia (SZ-GY)</t>
  </si>
  <si>
    <t>PNKO13</t>
  </si>
  <si>
    <t>Összehasonlító neveléstudomány (SZ-GY)</t>
  </si>
  <si>
    <t>PNKO14</t>
  </si>
  <si>
    <t>A neveléstudomány kutatási módszerei (SZ-GY)</t>
  </si>
  <si>
    <t>Szakmódszertan 1 ("A" szak)</t>
  </si>
  <si>
    <t>A tantárgy tanításának  elméleti és gyakorlati kérdései 1.</t>
  </si>
  <si>
    <t>A tantárgy tanításának  elméleti és gyakorlati kérdései 2.</t>
  </si>
  <si>
    <t>A tantárgy tanításának  elméleti és gyakorlati kérdései 3.</t>
  </si>
  <si>
    <t>A tantárgy tanításának  elméleti és gyakorlati kérdései 4.</t>
  </si>
  <si>
    <t>Szakmódszertan 2 ("B" szak)</t>
  </si>
  <si>
    <t>Szabadon választható pedagógiai vagy pszichológiai tárgy</t>
  </si>
  <si>
    <t>Iskolai gyakorlat</t>
  </si>
  <si>
    <t>PNKO20</t>
  </si>
  <si>
    <t>Közösségi iskolai gyakorlat</t>
  </si>
  <si>
    <t>PNKO2101</t>
  </si>
  <si>
    <t>Csoportos tanítási gyakorlat</t>
  </si>
  <si>
    <t>PNKO2102</t>
  </si>
  <si>
    <t>Összefüggő egyéni iskolai gyakorlat</t>
  </si>
  <si>
    <t>PNKO2201</t>
  </si>
  <si>
    <t>Gyakorlat</t>
  </si>
  <si>
    <t>PNKO2202</t>
  </si>
  <si>
    <t>PNKO23</t>
  </si>
  <si>
    <t>Kísérőszeminárium (szakmódszertani is)</t>
  </si>
  <si>
    <t>PNKO24</t>
  </si>
  <si>
    <t>Portfolió</t>
  </si>
  <si>
    <t>kredit</t>
  </si>
  <si>
    <t>földrajz/alap</t>
  </si>
  <si>
    <t>Földtani alapismeretek</t>
  </si>
  <si>
    <t>Introduction to Geology</t>
  </si>
  <si>
    <t>Kovács János</t>
  </si>
  <si>
    <t>Földtudományi B</t>
  </si>
  <si>
    <t>Földrajztudományi alapismeretek</t>
  </si>
  <si>
    <t>Introduction to Geography</t>
  </si>
  <si>
    <t>Nagyváradi László</t>
  </si>
  <si>
    <t>Földrajz B</t>
  </si>
  <si>
    <t>Bevezetés a társadalomföldrajz világába</t>
  </si>
  <si>
    <t>Trócsányi András</t>
  </si>
  <si>
    <t>Bevezetés a talajtanba</t>
  </si>
  <si>
    <t>Introduction to Pedology</t>
  </si>
  <si>
    <t>Czigány Szabolcs</t>
  </si>
  <si>
    <t>Geographical basic of the environmental protection</t>
  </si>
  <si>
    <t>Lóczy Dénes</t>
  </si>
  <si>
    <t>Földtörténet és őslénytan</t>
  </si>
  <si>
    <t>Historical Geology and Paleontology</t>
  </si>
  <si>
    <t>Bujtor László</t>
  </si>
  <si>
    <t>Astronomical Geography and Cartography</t>
  </si>
  <si>
    <t>Geomorphology</t>
  </si>
  <si>
    <t>Varga Gábor</t>
  </si>
  <si>
    <t>Földrajz B (csak ea)</t>
  </si>
  <si>
    <t>Népesség, hely, identitás</t>
  </si>
  <si>
    <t>Population, Place and Identity</t>
  </si>
  <si>
    <t>Pap Norbert</t>
  </si>
  <si>
    <t>Település a térben - a tér a településben</t>
  </si>
  <si>
    <t>Urban Geography</t>
  </si>
  <si>
    <t>Pirisi Gábor</t>
  </si>
  <si>
    <t>Gazdaságföldrajz</t>
  </si>
  <si>
    <t>Kárpát-medence természetföldrajza</t>
  </si>
  <si>
    <t>Physical Geography of the Carpathian Basin</t>
  </si>
  <si>
    <t>Fábián Szabolcs</t>
  </si>
  <si>
    <t>Aubert Antal</t>
  </si>
  <si>
    <t>Európa természetföldrajza</t>
  </si>
  <si>
    <t>Gyuricza László</t>
  </si>
  <si>
    <t>Meteorológia és éghajlattan</t>
  </si>
  <si>
    <t>Meteorology and Climatology</t>
  </si>
  <si>
    <t>Geresdi István</t>
  </si>
  <si>
    <t>Vízföldrajz</t>
  </si>
  <si>
    <t>Hydrogeography</t>
  </si>
  <si>
    <t>Dezső József</t>
  </si>
  <si>
    <t>Földrajz B (terep nélkül)</t>
  </si>
  <si>
    <t>Földrajzi terepgyakorlat</t>
  </si>
  <si>
    <t>Field Trip</t>
  </si>
  <si>
    <t>Szabó Géza</t>
  </si>
  <si>
    <t>földrajz/általános</t>
  </si>
  <si>
    <t>Kontinensek regionális földrajza I.</t>
  </si>
  <si>
    <t>Regional Geography of the Continents I.</t>
  </si>
  <si>
    <t>Wilhelm Zoltán</t>
  </si>
  <si>
    <t>Geográfus M</t>
  </si>
  <si>
    <t>Political Geography</t>
  </si>
  <si>
    <t>Geográfus M (csak ea)</t>
  </si>
  <si>
    <t>Kisebbségek és szegregáció</t>
  </si>
  <si>
    <t>Ethnic/Confessional Minorities and Segregation</t>
  </si>
  <si>
    <t>Császár Zsuzsa</t>
  </si>
  <si>
    <t>Kontinensek regionális földrajza II.</t>
  </si>
  <si>
    <t>Regional Geography of the Continents II.</t>
  </si>
  <si>
    <t>kredit PED</t>
  </si>
  <si>
    <t>kredit fdr</t>
  </si>
  <si>
    <t>kredit tesi</t>
  </si>
  <si>
    <t>földrajz/közép</t>
  </si>
  <si>
    <t>Csillagászat alapjai</t>
  </si>
  <si>
    <t>Introduction to Astronomy</t>
  </si>
  <si>
    <t>Gyenizse Péter</t>
  </si>
  <si>
    <t>A földrajz társadalomtudományi alapjai</t>
  </si>
  <si>
    <t>Social Studies for Geographers</t>
  </si>
  <si>
    <t>Tésits Róbert</t>
  </si>
  <si>
    <t>Globális problémák</t>
  </si>
  <si>
    <t>Global Problems</t>
  </si>
  <si>
    <t>Tájökológia és tájértékelés</t>
  </si>
  <si>
    <t>Landscape Ecology and Landscape Evaluation</t>
  </si>
  <si>
    <t>Introduction to Scientific Work</t>
  </si>
  <si>
    <t>Bevezetés a térinformatikába II.</t>
  </si>
  <si>
    <t>Introduction to GIS II.</t>
  </si>
  <si>
    <t>Kovács István Péter</t>
  </si>
  <si>
    <t>Tér–társadalom–fenntarthatóság</t>
  </si>
  <si>
    <t>Space–Society–Sustainability</t>
  </si>
  <si>
    <t>Módszertani innovációk a földrajz tanításában</t>
  </si>
  <si>
    <t>Száraz Tamás</t>
  </si>
  <si>
    <t>Természet- és társadalomtudományok a földrajzban</t>
  </si>
  <si>
    <t>CSászár Zsuzsa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</si>
</sst>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43" fillId="36" borderId="10" xfId="0" applyFont="1" applyFill="1" applyBorder="1" applyAlignment="1" applyProtection="1">
      <alignment horizontal="center" wrapText="1"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center" wrapText="1"/>
      <protection locked="0"/>
    </xf>
    <xf numFmtId="0" fontId="0" fillId="36" borderId="10" xfId="0" applyFont="1" applyFill="1" applyBorder="1" applyAlignment="1" applyProtection="1">
      <alignment horizont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0" fontId="44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69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13" borderId="10" xfId="66" applyFont="1" applyFill="1" applyBorder="1" applyAlignment="1" applyProtection="1">
      <alignment vertical="center" wrapText="1"/>
      <protection locked="0"/>
    </xf>
    <xf numFmtId="0" fontId="1" fillId="13" borderId="10" xfId="62" applyFont="1" applyFill="1" applyBorder="1" applyAlignment="1" applyProtection="1">
      <alignment wrapText="1"/>
      <protection locked="0"/>
    </xf>
    <xf numFmtId="0" fontId="22" fillId="34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13" borderId="10" xfId="0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13" borderId="10" xfId="0" applyFont="1" applyFill="1" applyBorder="1" applyAlignment="1">
      <alignment horizontal="justify"/>
    </xf>
    <xf numFmtId="0" fontId="0" fillId="0" borderId="10" xfId="0" applyFont="1" applyFill="1" applyBorder="1" applyAlignment="1" applyProtection="1">
      <alignment wrapText="1"/>
      <protection/>
    </xf>
    <xf numFmtId="0" fontId="0" fillId="13" borderId="10" xfId="0" applyFont="1" applyFill="1" applyBorder="1" applyAlignment="1" applyProtection="1">
      <alignment wrapText="1"/>
      <protection locked="0"/>
    </xf>
    <xf numFmtId="0" fontId="0" fillId="13" borderId="10" xfId="0" applyFont="1" applyFill="1" applyBorder="1" applyAlignment="1">
      <alignment horizontal="justify"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22" fillId="13" borderId="10" xfId="0" applyFont="1" applyFill="1" applyBorder="1" applyAlignment="1">
      <alignment horizontal="justify"/>
    </xf>
    <xf numFmtId="0" fontId="22" fillId="0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22" fillId="13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49" fontId="0" fillId="35" borderId="10" xfId="0" applyNumberFormat="1" applyFont="1" applyFill="1" applyBorder="1" applyAlignment="1" applyProtection="1">
      <alignment/>
      <protection locked="0"/>
    </xf>
    <xf numFmtId="0" fontId="0" fillId="0" borderId="10" xfId="69" applyFont="1" applyFill="1" applyBorder="1" applyAlignment="1">
      <alignment horizontal="left" vertical="center" wrapText="1"/>
      <protection/>
    </xf>
    <xf numFmtId="0" fontId="0" fillId="1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45" fillId="0" borderId="10" xfId="69" applyFont="1" applyFill="1" applyBorder="1" applyAlignment="1">
      <alignment horizontal="right" vertical="center"/>
      <protection/>
    </xf>
    <xf numFmtId="0" fontId="45" fillId="33" borderId="10" xfId="69" applyFont="1" applyFill="1" applyBorder="1" applyAlignment="1">
      <alignment horizontal="right" vertical="center"/>
      <protection/>
    </xf>
    <xf numFmtId="0" fontId="46" fillId="33" borderId="10" xfId="0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13" borderId="10" xfId="0" applyFon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>
      <alignment/>
    </xf>
    <xf numFmtId="0" fontId="0" fillId="0" borderId="11" xfId="0" applyFill="1" applyBorder="1" applyAlignment="1">
      <alignment/>
    </xf>
    <xf numFmtId="0" fontId="22" fillId="0" borderId="11" xfId="69" applyFont="1" applyFill="1" applyBorder="1" applyAlignment="1">
      <alignment horizontal="left" vertical="center" wrapText="1"/>
      <protection/>
    </xf>
    <xf numFmtId="0" fontId="1" fillId="13" borderId="11" xfId="62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0" fillId="38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/>
      <protection/>
    </xf>
    <xf numFmtId="0" fontId="0" fillId="39" borderId="10" xfId="0" applyFill="1" applyBorder="1" applyAlignment="1" applyProtection="1">
      <alignment/>
      <protection locked="0"/>
    </xf>
    <xf numFmtId="49" fontId="0" fillId="39" borderId="10" xfId="0" applyNumberFormat="1" applyFill="1" applyBorder="1" applyAlignment="1" applyProtection="1">
      <alignment/>
      <protection locked="0"/>
    </xf>
    <xf numFmtId="0" fontId="39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7" fillId="17" borderId="10" xfId="0" applyFont="1" applyFill="1" applyBorder="1" applyAlignment="1" applyProtection="1">
      <alignment horizontal="center"/>
      <protection locked="0"/>
    </xf>
    <xf numFmtId="0" fontId="0" fillId="17" borderId="10" xfId="0" applyNumberFormat="1" applyFill="1" applyBorder="1" applyAlignment="1" applyProtection="1">
      <alignment horizontal="center"/>
      <protection locked="0"/>
    </xf>
    <xf numFmtId="0" fontId="48" fillId="37" borderId="10" xfId="0" applyFont="1" applyFill="1" applyBorder="1" applyAlignment="1">
      <alignment wrapText="1"/>
    </xf>
    <xf numFmtId="0" fontId="0" fillId="37" borderId="10" xfId="0" applyFill="1" applyBorder="1" applyAlignment="1" applyProtection="1">
      <alignment wrapText="1"/>
      <protection/>
    </xf>
    <xf numFmtId="0" fontId="39" fillId="37" borderId="10" xfId="0" applyFont="1" applyFill="1" applyBorder="1" applyAlignment="1">
      <alignment wrapText="1"/>
    </xf>
    <xf numFmtId="49" fontId="0" fillId="0" borderId="10" xfId="0" applyNumberFormat="1" applyFill="1" applyBorder="1" applyAlignment="1" applyProtection="1">
      <alignment horizontal="right"/>
      <protection locked="0"/>
    </xf>
    <xf numFmtId="49" fontId="0" fillId="39" borderId="10" xfId="0" applyNumberFormat="1" applyFill="1" applyBorder="1" applyAlignment="1" applyProtection="1">
      <alignment horizontal="right"/>
      <protection locked="0"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17" borderId="11" xfId="0" applyFill="1" applyBorder="1" applyAlignment="1" applyProtection="1">
      <alignment horizontal="center"/>
      <protection locked="0"/>
    </xf>
    <xf numFmtId="0" fontId="22" fillId="34" borderId="11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13" borderId="11" xfId="0" applyFon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22" fillId="0" borderId="11" xfId="0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17" borderId="10" xfId="0" applyFont="1" applyFill="1" applyBorder="1" applyAlignment="1" applyProtection="1">
      <alignment horizontal="center"/>
      <protection locked="0"/>
    </xf>
    <xf numFmtId="0" fontId="39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center" wrapText="1"/>
      <protection locked="0"/>
    </xf>
    <xf numFmtId="0" fontId="1" fillId="0" borderId="14" xfId="46" applyFill="1" applyBorder="1" applyAlignment="1" applyProtection="1">
      <alignment horizontal="right"/>
      <protection locked="0"/>
    </xf>
    <xf numFmtId="0" fontId="0" fillId="37" borderId="10" xfId="0" applyFill="1" applyBorder="1" applyAlignment="1">
      <alignment horizontal="center" vertical="center" wrapText="1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46" applyFill="1" applyBorder="1" applyAlignment="1" applyProtection="1">
      <alignment horizontal="center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10" xfId="55"/>
    <cellStyle name="Normál 11" xfId="56"/>
    <cellStyle name="Normál 12" xfId="57"/>
    <cellStyle name="Normál 13" xfId="58"/>
    <cellStyle name="Normál 14" xfId="59"/>
    <cellStyle name="Normál 15" xfId="60"/>
    <cellStyle name="Normál 2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Normál_Munka1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S1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421875" style="2" customWidth="1"/>
    <col min="2" max="2" width="13.7109375" style="2" customWidth="1"/>
    <col min="3" max="3" width="68.7109375" style="2" customWidth="1"/>
    <col min="4" max="4" width="47.421875" style="2" hidden="1" customWidth="1"/>
    <col min="5" max="5" width="17.00390625" style="2" customWidth="1"/>
    <col min="6" max="6" width="4.7109375" style="2" customWidth="1"/>
    <col min="7" max="7" width="4.140625" style="2" customWidth="1"/>
    <col min="8" max="8" width="3.421875" style="2" customWidth="1"/>
    <col min="9" max="9" width="4.140625" style="2" customWidth="1"/>
    <col min="10" max="17" width="4.28125" style="2" customWidth="1"/>
    <col min="18" max="18" width="6.7109375" style="2" customWidth="1"/>
    <col min="19" max="19" width="20.7109375" style="2" customWidth="1"/>
    <col min="20" max="20" width="25.00390625" style="2" customWidth="1"/>
    <col min="21" max="21" width="25.421875" style="2" customWidth="1"/>
    <col min="22" max="16384" width="9.140625" style="2" customWidth="1"/>
  </cols>
  <sheetData>
    <row r="1" spans="1:22" ht="56.25" customHeight="1">
      <c r="A1" s="11" t="s">
        <v>15</v>
      </c>
      <c r="B1" s="12" t="s">
        <v>0</v>
      </c>
      <c r="C1" s="12" t="s">
        <v>1</v>
      </c>
      <c r="D1" s="12" t="s">
        <v>2</v>
      </c>
      <c r="E1" s="13" t="s">
        <v>3</v>
      </c>
      <c r="F1" s="129" t="s">
        <v>4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" t="s">
        <v>5</v>
      </c>
      <c r="S1" s="15" t="s">
        <v>6</v>
      </c>
      <c r="T1" s="15" t="s">
        <v>7</v>
      </c>
      <c r="U1" s="16" t="s">
        <v>8</v>
      </c>
      <c r="V1" s="1"/>
    </row>
    <row r="2" spans="1:40" ht="15">
      <c r="A2" s="95" t="s">
        <v>9</v>
      </c>
      <c r="B2" s="96"/>
      <c r="C2" s="96"/>
      <c r="D2" s="96"/>
      <c r="E2" s="96"/>
      <c r="F2" s="97">
        <v>1</v>
      </c>
      <c r="G2" s="97">
        <v>2</v>
      </c>
      <c r="H2" s="97">
        <v>3</v>
      </c>
      <c r="I2" s="97">
        <v>4</v>
      </c>
      <c r="J2" s="97">
        <v>5</v>
      </c>
      <c r="K2" s="97">
        <v>6</v>
      </c>
      <c r="L2" s="97">
        <v>7</v>
      </c>
      <c r="M2" s="97">
        <v>8</v>
      </c>
      <c r="N2" s="97">
        <v>9</v>
      </c>
      <c r="O2" s="97">
        <v>10</v>
      </c>
      <c r="P2" s="97">
        <v>11</v>
      </c>
      <c r="Q2" s="97">
        <v>12</v>
      </c>
      <c r="R2" s="96"/>
      <c r="S2" s="96"/>
      <c r="T2" s="96"/>
      <c r="U2" s="9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21" s="8" customFormat="1" ht="18" customHeight="1">
      <c r="A3" s="121" t="s">
        <v>352</v>
      </c>
      <c r="B3" s="34"/>
      <c r="C3" s="34" t="s">
        <v>353</v>
      </c>
      <c r="D3" s="30" t="s">
        <v>354</v>
      </c>
      <c r="E3" s="34" t="s">
        <v>12</v>
      </c>
      <c r="F3" s="65">
        <v>2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>
        <v>3</v>
      </c>
      <c r="S3" s="34"/>
      <c r="T3" s="34" t="s">
        <v>355</v>
      </c>
      <c r="U3" s="34" t="s">
        <v>356</v>
      </c>
    </row>
    <row r="4" spans="1:58" s="8" customFormat="1" ht="18" customHeight="1">
      <c r="A4" s="122"/>
      <c r="B4" s="34"/>
      <c r="C4" s="34" t="s">
        <v>357</v>
      </c>
      <c r="D4" s="30" t="s">
        <v>358</v>
      </c>
      <c r="E4" s="34" t="s">
        <v>12</v>
      </c>
      <c r="F4" s="65">
        <v>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>
        <v>4</v>
      </c>
      <c r="S4" s="34"/>
      <c r="T4" s="34" t="s">
        <v>359</v>
      </c>
      <c r="U4" s="34" t="s">
        <v>360</v>
      </c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8" customFormat="1" ht="18" customHeight="1">
      <c r="A5" s="122"/>
      <c r="B5" s="34"/>
      <c r="C5" s="34" t="s">
        <v>361</v>
      </c>
      <c r="D5" s="30" t="s">
        <v>199</v>
      </c>
      <c r="E5" s="34" t="s">
        <v>12</v>
      </c>
      <c r="F5" s="65">
        <v>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>
        <v>2</v>
      </c>
      <c r="S5" s="34"/>
      <c r="T5" s="34" t="s">
        <v>362</v>
      </c>
      <c r="U5" s="34" t="s">
        <v>360</v>
      </c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8" customFormat="1" ht="18" customHeight="1">
      <c r="A6" s="122"/>
      <c r="B6" s="34"/>
      <c r="C6" s="34" t="s">
        <v>363</v>
      </c>
      <c r="D6" s="30" t="s">
        <v>364</v>
      </c>
      <c r="E6" s="34" t="s">
        <v>14</v>
      </c>
      <c r="F6" s="65">
        <v>3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>
        <v>4</v>
      </c>
      <c r="S6" s="34"/>
      <c r="T6" s="34" t="s">
        <v>365</v>
      </c>
      <c r="U6" s="34" t="s">
        <v>360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s="8" customFormat="1" ht="18" customHeight="1">
      <c r="A7" s="122"/>
      <c r="B7" s="34"/>
      <c r="C7" s="34" t="s">
        <v>368</v>
      </c>
      <c r="D7" s="30" t="s">
        <v>369</v>
      </c>
      <c r="E7" s="34" t="s">
        <v>12</v>
      </c>
      <c r="F7" s="81"/>
      <c r="G7" s="65">
        <v>3</v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2">
        <v>3</v>
      </c>
      <c r="S7" s="34"/>
      <c r="T7" s="34" t="s">
        <v>370</v>
      </c>
      <c r="U7" s="34" t="s">
        <v>356</v>
      </c>
      <c r="V7" s="1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s="8" customFormat="1" ht="18" customHeight="1">
      <c r="A8" s="122"/>
      <c r="B8" s="34"/>
      <c r="C8" s="34" t="s">
        <v>197</v>
      </c>
      <c r="D8" s="30" t="s">
        <v>371</v>
      </c>
      <c r="E8" s="34" t="s">
        <v>14</v>
      </c>
      <c r="F8" s="81"/>
      <c r="G8" s="65">
        <v>3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2">
        <v>3</v>
      </c>
      <c r="S8" s="34"/>
      <c r="T8" s="34" t="s">
        <v>359</v>
      </c>
      <c r="U8" s="34" t="s">
        <v>360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s="8" customFormat="1" ht="18" customHeight="1">
      <c r="A9" s="122"/>
      <c r="B9" s="34"/>
      <c r="C9" s="34" t="s">
        <v>198</v>
      </c>
      <c r="D9" s="30" t="s">
        <v>372</v>
      </c>
      <c r="E9" s="34" t="s">
        <v>12</v>
      </c>
      <c r="F9" s="81"/>
      <c r="G9" s="65">
        <v>2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2">
        <v>3</v>
      </c>
      <c r="S9" s="34"/>
      <c r="T9" s="34" t="s">
        <v>373</v>
      </c>
      <c r="U9" s="34" t="s">
        <v>374</v>
      </c>
      <c r="V9" s="10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s="8" customFormat="1" ht="18" customHeight="1">
      <c r="A10" s="122"/>
      <c r="B10" s="34"/>
      <c r="C10" s="34" t="s">
        <v>375</v>
      </c>
      <c r="D10" s="30" t="s">
        <v>376</v>
      </c>
      <c r="E10" s="34" t="s">
        <v>12</v>
      </c>
      <c r="F10" s="81"/>
      <c r="G10" s="65">
        <v>4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v>6</v>
      </c>
      <c r="S10" s="34"/>
      <c r="T10" s="34" t="s">
        <v>377</v>
      </c>
      <c r="U10" s="34" t="s">
        <v>360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s="8" customFormat="1" ht="18" customHeight="1">
      <c r="A11" s="122"/>
      <c r="B11" s="34"/>
      <c r="C11" s="34" t="s">
        <v>378</v>
      </c>
      <c r="D11" s="30" t="s">
        <v>379</v>
      </c>
      <c r="E11" s="34" t="s">
        <v>12</v>
      </c>
      <c r="F11" s="81"/>
      <c r="G11" s="81"/>
      <c r="H11" s="65">
        <v>2</v>
      </c>
      <c r="I11" s="81"/>
      <c r="J11" s="81"/>
      <c r="K11" s="81"/>
      <c r="L11" s="81"/>
      <c r="M11" s="81"/>
      <c r="N11" s="81"/>
      <c r="O11" s="81"/>
      <c r="P11" s="81"/>
      <c r="Q11" s="81"/>
      <c r="R11" s="82">
        <v>3</v>
      </c>
      <c r="S11" s="34"/>
      <c r="T11" s="34" t="s">
        <v>380</v>
      </c>
      <c r="U11" s="34" t="s">
        <v>374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s="8" customFormat="1" ht="18" customHeight="1">
      <c r="A12" s="122"/>
      <c r="B12" s="34"/>
      <c r="C12" s="34" t="s">
        <v>381</v>
      </c>
      <c r="D12" s="30" t="s">
        <v>202</v>
      </c>
      <c r="E12" s="34" t="s">
        <v>12</v>
      </c>
      <c r="F12" s="81"/>
      <c r="G12" s="81"/>
      <c r="H12" s="65">
        <v>2</v>
      </c>
      <c r="I12" s="81"/>
      <c r="J12" s="81"/>
      <c r="K12" s="81"/>
      <c r="L12" s="81"/>
      <c r="M12" s="81"/>
      <c r="N12" s="81"/>
      <c r="O12" s="81"/>
      <c r="P12" s="81"/>
      <c r="Q12" s="81"/>
      <c r="R12" s="82">
        <v>3</v>
      </c>
      <c r="S12" s="34"/>
      <c r="T12" s="34" t="s">
        <v>362</v>
      </c>
      <c r="U12" s="34" t="s">
        <v>374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s="8" customFormat="1" ht="18" customHeight="1">
      <c r="A13" s="122"/>
      <c r="B13" s="34"/>
      <c r="C13" s="34" t="s">
        <v>200</v>
      </c>
      <c r="D13" s="30" t="s">
        <v>201</v>
      </c>
      <c r="E13" s="34" t="s">
        <v>12</v>
      </c>
      <c r="F13" s="81"/>
      <c r="G13" s="81"/>
      <c r="H13" s="65">
        <v>2</v>
      </c>
      <c r="I13" s="81"/>
      <c r="J13" s="81"/>
      <c r="K13" s="81"/>
      <c r="L13" s="81"/>
      <c r="M13" s="81"/>
      <c r="N13" s="81"/>
      <c r="O13" s="81"/>
      <c r="P13" s="81"/>
      <c r="Q13" s="81"/>
      <c r="R13" s="82">
        <v>3</v>
      </c>
      <c r="S13" s="34"/>
      <c r="T13" s="34" t="s">
        <v>365</v>
      </c>
      <c r="U13" s="34" t="s">
        <v>360</v>
      </c>
      <c r="V13" s="10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s="8" customFormat="1" ht="18" customHeight="1">
      <c r="A14" s="122"/>
      <c r="B14" s="34"/>
      <c r="C14" s="34" t="s">
        <v>204</v>
      </c>
      <c r="D14" s="30" t="s">
        <v>366</v>
      </c>
      <c r="E14" s="34" t="s">
        <v>12</v>
      </c>
      <c r="F14" s="65"/>
      <c r="G14" s="81"/>
      <c r="H14" s="65">
        <v>2</v>
      </c>
      <c r="I14" s="65"/>
      <c r="J14" s="81"/>
      <c r="K14" s="81"/>
      <c r="L14" s="81"/>
      <c r="M14" s="81"/>
      <c r="N14" s="81"/>
      <c r="O14" s="81"/>
      <c r="P14" s="81"/>
      <c r="Q14" s="81"/>
      <c r="R14" s="82">
        <v>3</v>
      </c>
      <c r="S14" s="34"/>
      <c r="T14" s="34" t="s">
        <v>367</v>
      </c>
      <c r="U14" s="34"/>
      <c r="V14" s="10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s="7" customFormat="1" ht="18" customHeight="1">
      <c r="A15" s="122"/>
      <c r="B15" s="34"/>
      <c r="C15" s="34" t="s">
        <v>248</v>
      </c>
      <c r="D15" s="30" t="s">
        <v>203</v>
      </c>
      <c r="E15" s="34" t="s">
        <v>12</v>
      </c>
      <c r="F15" s="81"/>
      <c r="G15" s="81"/>
      <c r="H15" s="81"/>
      <c r="I15" s="65">
        <v>4</v>
      </c>
      <c r="J15" s="81"/>
      <c r="K15" s="81"/>
      <c r="L15" s="81"/>
      <c r="M15" s="81"/>
      <c r="N15" s="81"/>
      <c r="O15" s="81"/>
      <c r="P15" s="81"/>
      <c r="Q15" s="81"/>
      <c r="R15" s="82">
        <v>6</v>
      </c>
      <c r="S15" s="34"/>
      <c r="T15" s="34" t="s">
        <v>362</v>
      </c>
      <c r="U15" s="34" t="s">
        <v>360</v>
      </c>
      <c r="V15" s="1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s="8" customFormat="1" ht="18" customHeight="1">
      <c r="A16" s="122"/>
      <c r="B16" s="34"/>
      <c r="C16" s="34" t="s">
        <v>382</v>
      </c>
      <c r="D16" s="30" t="s">
        <v>383</v>
      </c>
      <c r="E16" s="34" t="s">
        <v>12</v>
      </c>
      <c r="F16" s="81"/>
      <c r="G16" s="81"/>
      <c r="H16" s="81"/>
      <c r="I16" s="65">
        <v>4</v>
      </c>
      <c r="J16" s="81"/>
      <c r="K16" s="81"/>
      <c r="L16" s="81"/>
      <c r="M16" s="81"/>
      <c r="N16" s="81"/>
      <c r="O16" s="81"/>
      <c r="P16" s="81"/>
      <c r="Q16" s="81"/>
      <c r="R16" s="82">
        <v>6</v>
      </c>
      <c r="S16" s="34"/>
      <c r="T16" s="34" t="s">
        <v>384</v>
      </c>
      <c r="U16" s="34" t="s">
        <v>360</v>
      </c>
      <c r="V16" s="10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s="8" customFormat="1" ht="18" customHeight="1">
      <c r="A17" s="122"/>
      <c r="B17" s="34"/>
      <c r="C17" s="34" t="s">
        <v>207</v>
      </c>
      <c r="D17" s="30" t="s">
        <v>208</v>
      </c>
      <c r="E17" s="34" t="s">
        <v>12</v>
      </c>
      <c r="F17" s="81"/>
      <c r="G17" s="81"/>
      <c r="H17" s="81"/>
      <c r="I17" s="81"/>
      <c r="J17" s="65">
        <v>4</v>
      </c>
      <c r="K17" s="81"/>
      <c r="L17" s="81"/>
      <c r="M17" s="81"/>
      <c r="N17" s="81"/>
      <c r="O17" s="81"/>
      <c r="P17" s="81"/>
      <c r="Q17" s="81"/>
      <c r="R17" s="82">
        <v>6</v>
      </c>
      <c r="S17" s="34"/>
      <c r="T17" s="34" t="s">
        <v>385</v>
      </c>
      <c r="U17" s="34" t="s">
        <v>360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8" customFormat="1" ht="18" customHeight="1">
      <c r="A18" s="122"/>
      <c r="B18" s="34"/>
      <c r="C18" s="34" t="s">
        <v>386</v>
      </c>
      <c r="D18" s="30" t="s">
        <v>206</v>
      </c>
      <c r="E18" s="34" t="s">
        <v>12</v>
      </c>
      <c r="F18" s="81"/>
      <c r="G18" s="81"/>
      <c r="H18" s="81"/>
      <c r="I18" s="81"/>
      <c r="J18" s="65">
        <v>4</v>
      </c>
      <c r="K18" s="81"/>
      <c r="L18" s="81"/>
      <c r="M18" s="81"/>
      <c r="N18" s="81"/>
      <c r="O18" s="81"/>
      <c r="P18" s="81"/>
      <c r="Q18" s="81"/>
      <c r="R18" s="82">
        <v>6</v>
      </c>
      <c r="S18" s="34"/>
      <c r="T18" s="34" t="s">
        <v>387</v>
      </c>
      <c r="U18" s="34" t="s">
        <v>360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8" customFormat="1" ht="18" customHeight="1">
      <c r="A19" s="122"/>
      <c r="B19" s="34"/>
      <c r="C19" s="34" t="s">
        <v>388</v>
      </c>
      <c r="D19" s="30" t="s">
        <v>389</v>
      </c>
      <c r="E19" s="34" t="s">
        <v>12</v>
      </c>
      <c r="F19" s="81"/>
      <c r="G19" s="81"/>
      <c r="H19" s="81"/>
      <c r="I19" s="81"/>
      <c r="J19" s="81"/>
      <c r="K19" s="65">
        <v>3</v>
      </c>
      <c r="L19" s="81"/>
      <c r="M19" s="81"/>
      <c r="N19" s="81"/>
      <c r="O19" s="81"/>
      <c r="P19" s="81"/>
      <c r="Q19" s="81"/>
      <c r="R19" s="82">
        <v>4</v>
      </c>
      <c r="S19" s="34"/>
      <c r="T19" s="34" t="s">
        <v>390</v>
      </c>
      <c r="U19" s="34" t="s">
        <v>360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s="8" customFormat="1" ht="18" customHeight="1">
      <c r="A20" s="122"/>
      <c r="B20" s="34"/>
      <c r="C20" s="34" t="s">
        <v>391</v>
      </c>
      <c r="D20" s="30" t="s">
        <v>392</v>
      </c>
      <c r="E20" s="34" t="s">
        <v>14</v>
      </c>
      <c r="F20" s="81"/>
      <c r="G20" s="81"/>
      <c r="H20" s="81"/>
      <c r="I20" s="81"/>
      <c r="J20" s="81"/>
      <c r="K20" s="65">
        <v>3</v>
      </c>
      <c r="L20" s="81"/>
      <c r="M20" s="81"/>
      <c r="N20" s="81"/>
      <c r="O20" s="81"/>
      <c r="P20" s="81"/>
      <c r="Q20" s="81"/>
      <c r="R20" s="82">
        <v>4</v>
      </c>
      <c r="S20" s="34"/>
      <c r="T20" s="34" t="s">
        <v>393</v>
      </c>
      <c r="U20" s="34" t="s">
        <v>360</v>
      </c>
      <c r="V20" s="10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s="8" customFormat="1" ht="18" customHeight="1">
      <c r="A21" s="132"/>
      <c r="B21" s="34"/>
      <c r="C21" s="34" t="s">
        <v>395</v>
      </c>
      <c r="D21" s="30" t="s">
        <v>396</v>
      </c>
      <c r="E21" s="34" t="s">
        <v>14</v>
      </c>
      <c r="F21" s="81"/>
      <c r="G21" s="81"/>
      <c r="H21" s="81"/>
      <c r="I21" s="81"/>
      <c r="J21" s="81"/>
      <c r="K21" s="65">
        <v>24</v>
      </c>
      <c r="L21" s="81"/>
      <c r="M21" s="81"/>
      <c r="N21" s="81"/>
      <c r="O21" s="81"/>
      <c r="P21" s="81"/>
      <c r="Q21" s="81"/>
      <c r="R21" s="82">
        <v>3</v>
      </c>
      <c r="S21" s="34"/>
      <c r="T21" s="34" t="s">
        <v>397</v>
      </c>
      <c r="U21" s="34" t="s">
        <v>360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21" s="3" customFormat="1" ht="18" customHeight="1">
      <c r="A22" s="123" t="s">
        <v>192</v>
      </c>
      <c r="B22" s="34" t="s">
        <v>249</v>
      </c>
      <c r="C22" s="35" t="s">
        <v>17</v>
      </c>
      <c r="D22" s="36" t="s">
        <v>69</v>
      </c>
      <c r="E22" s="24" t="s">
        <v>12</v>
      </c>
      <c r="F22" s="24">
        <v>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82">
        <v>2</v>
      </c>
      <c r="S22" s="24"/>
      <c r="T22" s="34" t="s">
        <v>55</v>
      </c>
      <c r="U22" s="34" t="s">
        <v>96</v>
      </c>
    </row>
    <row r="23" spans="1:21" s="3" customFormat="1" ht="18" customHeight="1">
      <c r="A23" s="124"/>
      <c r="B23" s="34" t="s">
        <v>250</v>
      </c>
      <c r="C23" s="35" t="s">
        <v>16</v>
      </c>
      <c r="D23" s="36" t="s">
        <v>79</v>
      </c>
      <c r="E23" s="24" t="s">
        <v>12</v>
      </c>
      <c r="F23" s="24"/>
      <c r="G23" s="24">
        <v>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82">
        <v>2</v>
      </c>
      <c r="S23" s="34" t="s">
        <v>17</v>
      </c>
      <c r="T23" s="34" t="s">
        <v>55</v>
      </c>
      <c r="U23" s="34" t="s">
        <v>97</v>
      </c>
    </row>
    <row r="24" spans="1:58" s="8" customFormat="1" ht="18" customHeight="1">
      <c r="A24" s="124"/>
      <c r="B24" s="20" t="s">
        <v>251</v>
      </c>
      <c r="C24" s="23" t="s">
        <v>18</v>
      </c>
      <c r="D24" s="31" t="s">
        <v>175</v>
      </c>
      <c r="E24" s="21" t="s">
        <v>14</v>
      </c>
      <c r="F24" s="27"/>
      <c r="G24" s="25"/>
      <c r="H24" s="25">
        <v>1</v>
      </c>
      <c r="I24" s="28"/>
      <c r="J24" s="28"/>
      <c r="K24" s="28"/>
      <c r="L24" s="25"/>
      <c r="M24" s="25"/>
      <c r="N24" s="25"/>
      <c r="O24" s="25"/>
      <c r="P24" s="25"/>
      <c r="Q24" s="25"/>
      <c r="R24" s="82">
        <v>1</v>
      </c>
      <c r="S24" s="32"/>
      <c r="T24" s="33" t="s">
        <v>75</v>
      </c>
      <c r="U24" s="21" t="s">
        <v>98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8" customFormat="1" ht="18" customHeight="1">
      <c r="A25" s="124"/>
      <c r="B25" s="20" t="s">
        <v>252</v>
      </c>
      <c r="C25" s="23" t="s">
        <v>19</v>
      </c>
      <c r="D25" s="31" t="s">
        <v>211</v>
      </c>
      <c r="E25" s="21" t="s">
        <v>12</v>
      </c>
      <c r="F25" s="27"/>
      <c r="G25" s="25"/>
      <c r="H25" s="25"/>
      <c r="I25" s="28">
        <v>2</v>
      </c>
      <c r="J25" s="28"/>
      <c r="K25" s="28"/>
      <c r="L25" s="25"/>
      <c r="M25" s="25"/>
      <c r="N25" s="25"/>
      <c r="O25" s="25"/>
      <c r="P25" s="25"/>
      <c r="Q25" s="25"/>
      <c r="R25" s="82">
        <v>2</v>
      </c>
      <c r="S25" s="32" t="s">
        <v>16</v>
      </c>
      <c r="T25" s="33" t="s">
        <v>75</v>
      </c>
      <c r="U25" s="21" t="s">
        <v>98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s="8" customFormat="1" ht="18" customHeight="1">
      <c r="A26" s="124"/>
      <c r="B26" s="20" t="s">
        <v>253</v>
      </c>
      <c r="C26" s="23" t="s">
        <v>212</v>
      </c>
      <c r="D26" s="31" t="s">
        <v>213</v>
      </c>
      <c r="E26" s="21" t="s">
        <v>12</v>
      </c>
      <c r="F26" s="27"/>
      <c r="G26" s="25"/>
      <c r="H26" s="25"/>
      <c r="I26" s="28"/>
      <c r="J26" s="28">
        <v>2</v>
      </c>
      <c r="K26" s="28"/>
      <c r="L26" s="25"/>
      <c r="M26" s="25"/>
      <c r="N26" s="25"/>
      <c r="O26" s="25"/>
      <c r="P26" s="25"/>
      <c r="Q26" s="25"/>
      <c r="R26" s="82">
        <v>2</v>
      </c>
      <c r="S26" s="32" t="s">
        <v>19</v>
      </c>
      <c r="T26" s="33" t="s">
        <v>75</v>
      </c>
      <c r="U26" s="21" t="s">
        <v>99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s="8" customFormat="1" ht="18" customHeight="1">
      <c r="A27" s="124"/>
      <c r="B27" s="20" t="s">
        <v>254</v>
      </c>
      <c r="C27" s="23" t="s">
        <v>173</v>
      </c>
      <c r="D27" s="31" t="s">
        <v>176</v>
      </c>
      <c r="E27" s="21" t="s">
        <v>12</v>
      </c>
      <c r="F27" s="27"/>
      <c r="G27" s="25"/>
      <c r="H27" s="25"/>
      <c r="I27" s="28">
        <v>2</v>
      </c>
      <c r="J27" s="28"/>
      <c r="K27" s="28"/>
      <c r="L27" s="25"/>
      <c r="M27" s="25"/>
      <c r="N27" s="25"/>
      <c r="O27" s="25"/>
      <c r="P27" s="25"/>
      <c r="Q27" s="25"/>
      <c r="R27" s="82">
        <v>2</v>
      </c>
      <c r="S27" s="32"/>
      <c r="T27" s="33" t="s">
        <v>57</v>
      </c>
      <c r="U27" s="21" t="s">
        <v>139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s="8" customFormat="1" ht="18" customHeight="1">
      <c r="A28" s="124"/>
      <c r="B28" s="20" t="s">
        <v>255</v>
      </c>
      <c r="C28" s="23" t="s">
        <v>174</v>
      </c>
      <c r="D28" s="31" t="s">
        <v>177</v>
      </c>
      <c r="E28" s="21" t="s">
        <v>14</v>
      </c>
      <c r="F28" s="27">
        <v>1</v>
      </c>
      <c r="G28" s="25"/>
      <c r="H28" s="25"/>
      <c r="I28" s="28"/>
      <c r="J28" s="28"/>
      <c r="K28" s="28"/>
      <c r="L28" s="25"/>
      <c r="M28" s="25"/>
      <c r="N28" s="25"/>
      <c r="O28" s="25"/>
      <c r="P28" s="25"/>
      <c r="Q28" s="25"/>
      <c r="R28" s="82">
        <v>1</v>
      </c>
      <c r="S28" s="32"/>
      <c r="T28" s="33" t="s">
        <v>57</v>
      </c>
      <c r="U28" s="21" t="s">
        <v>100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s="8" customFormat="1" ht="18" customHeight="1">
      <c r="A29" s="124"/>
      <c r="B29" s="20" t="s">
        <v>256</v>
      </c>
      <c r="C29" s="23" t="s">
        <v>20</v>
      </c>
      <c r="D29" s="31" t="s">
        <v>180</v>
      </c>
      <c r="E29" s="21" t="s">
        <v>14</v>
      </c>
      <c r="F29" s="27"/>
      <c r="G29" s="25"/>
      <c r="H29" s="25"/>
      <c r="I29" s="28"/>
      <c r="J29" s="28"/>
      <c r="K29" s="28">
        <v>1</v>
      </c>
      <c r="L29" s="25"/>
      <c r="M29" s="25"/>
      <c r="N29" s="25"/>
      <c r="O29" s="25"/>
      <c r="P29" s="25"/>
      <c r="Q29" s="25"/>
      <c r="R29" s="82">
        <v>1</v>
      </c>
      <c r="S29" s="32"/>
      <c r="T29" s="33" t="s">
        <v>75</v>
      </c>
      <c r="U29" s="21" t="s">
        <v>101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s="8" customFormat="1" ht="18" customHeight="1">
      <c r="A30" s="124"/>
      <c r="B30" s="20" t="s">
        <v>258</v>
      </c>
      <c r="C30" s="23" t="s">
        <v>195</v>
      </c>
      <c r="D30" s="31" t="s">
        <v>70</v>
      </c>
      <c r="E30" s="21" t="s">
        <v>12</v>
      </c>
      <c r="F30" s="27">
        <v>2</v>
      </c>
      <c r="G30" s="25"/>
      <c r="H30" s="25"/>
      <c r="I30" s="28"/>
      <c r="J30" s="28"/>
      <c r="K30" s="28"/>
      <c r="L30" s="25"/>
      <c r="M30" s="25"/>
      <c r="N30" s="25"/>
      <c r="O30" s="25"/>
      <c r="P30" s="25"/>
      <c r="Q30" s="25"/>
      <c r="R30" s="82">
        <v>2</v>
      </c>
      <c r="S30" s="32"/>
      <c r="T30" s="33" t="s">
        <v>59</v>
      </c>
      <c r="U30" s="21" t="s">
        <v>102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s="8" customFormat="1" ht="18" customHeight="1">
      <c r="A31" s="124"/>
      <c r="B31" s="20" t="s">
        <v>259</v>
      </c>
      <c r="C31" s="23" t="s">
        <v>21</v>
      </c>
      <c r="D31" s="31" t="s">
        <v>71</v>
      </c>
      <c r="E31" s="21" t="s">
        <v>12</v>
      </c>
      <c r="F31" s="27"/>
      <c r="G31" s="25"/>
      <c r="H31" s="25">
        <v>2</v>
      </c>
      <c r="I31" s="28"/>
      <c r="J31" s="28"/>
      <c r="K31" s="28"/>
      <c r="L31" s="25"/>
      <c r="M31" s="25"/>
      <c r="N31" s="25"/>
      <c r="O31" s="25"/>
      <c r="P31" s="25"/>
      <c r="Q31" s="25"/>
      <c r="R31" s="82">
        <v>2</v>
      </c>
      <c r="S31" s="32" t="s">
        <v>16</v>
      </c>
      <c r="T31" s="33" t="s">
        <v>58</v>
      </c>
      <c r="U31" s="21" t="s">
        <v>103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s="8" customFormat="1" ht="18" customHeight="1">
      <c r="A32" s="124"/>
      <c r="B32" s="20" t="s">
        <v>257</v>
      </c>
      <c r="C32" s="23" t="s">
        <v>22</v>
      </c>
      <c r="D32" s="31" t="s">
        <v>178</v>
      </c>
      <c r="E32" s="21" t="s">
        <v>12</v>
      </c>
      <c r="F32" s="27">
        <v>1</v>
      </c>
      <c r="G32" s="25"/>
      <c r="H32" s="25"/>
      <c r="I32" s="28"/>
      <c r="J32" s="28"/>
      <c r="K32" s="28"/>
      <c r="L32" s="25"/>
      <c r="M32" s="25"/>
      <c r="N32" s="25"/>
      <c r="O32" s="25"/>
      <c r="P32" s="25"/>
      <c r="Q32" s="25"/>
      <c r="R32" s="82">
        <v>1</v>
      </c>
      <c r="S32" s="32"/>
      <c r="T32" s="33" t="s">
        <v>60</v>
      </c>
      <c r="U32" s="21" t="s">
        <v>104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s="8" customFormat="1" ht="18" customHeight="1">
      <c r="A33" s="124"/>
      <c r="B33" s="20" t="s">
        <v>260</v>
      </c>
      <c r="C33" s="23" t="s">
        <v>23</v>
      </c>
      <c r="D33" s="31" t="s">
        <v>78</v>
      </c>
      <c r="E33" s="21" t="s">
        <v>12</v>
      </c>
      <c r="F33" s="27">
        <v>2</v>
      </c>
      <c r="G33" s="25"/>
      <c r="H33" s="25"/>
      <c r="I33" s="28"/>
      <c r="J33" s="28"/>
      <c r="K33" s="28"/>
      <c r="L33" s="25"/>
      <c r="M33" s="25"/>
      <c r="N33" s="25"/>
      <c r="O33" s="25"/>
      <c r="P33" s="25"/>
      <c r="Q33" s="25"/>
      <c r="R33" s="82">
        <v>2</v>
      </c>
      <c r="S33" s="32"/>
      <c r="T33" s="33" t="s">
        <v>61</v>
      </c>
      <c r="U33" s="21" t="s">
        <v>105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8" customFormat="1" ht="18" customHeight="1">
      <c r="A34" s="124"/>
      <c r="B34" s="20" t="s">
        <v>261</v>
      </c>
      <c r="C34" s="23" t="s">
        <v>24</v>
      </c>
      <c r="D34" s="31" t="s">
        <v>72</v>
      </c>
      <c r="E34" s="21" t="s">
        <v>13</v>
      </c>
      <c r="F34" s="27"/>
      <c r="G34" s="25">
        <v>2</v>
      </c>
      <c r="H34" s="25"/>
      <c r="I34" s="28"/>
      <c r="J34" s="28"/>
      <c r="K34" s="28"/>
      <c r="L34" s="25"/>
      <c r="M34" s="25"/>
      <c r="N34" s="25"/>
      <c r="O34" s="25"/>
      <c r="P34" s="25"/>
      <c r="Q34" s="25"/>
      <c r="R34" s="82">
        <v>2</v>
      </c>
      <c r="S34" s="32"/>
      <c r="T34" s="33" t="s">
        <v>61</v>
      </c>
      <c r="U34" s="21" t="s">
        <v>106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s="8" customFormat="1" ht="18" customHeight="1">
      <c r="A35" s="124"/>
      <c r="B35" s="20" t="s">
        <v>262</v>
      </c>
      <c r="C35" s="23" t="s">
        <v>25</v>
      </c>
      <c r="D35" s="31" t="s">
        <v>73</v>
      </c>
      <c r="E35" s="21" t="s">
        <v>12</v>
      </c>
      <c r="F35" s="27"/>
      <c r="G35" s="25"/>
      <c r="H35" s="25">
        <v>2</v>
      </c>
      <c r="I35" s="28"/>
      <c r="J35" s="28"/>
      <c r="K35" s="28"/>
      <c r="L35" s="25"/>
      <c r="M35" s="25"/>
      <c r="N35" s="25"/>
      <c r="O35" s="25"/>
      <c r="P35" s="25"/>
      <c r="Q35" s="25"/>
      <c r="R35" s="82">
        <v>2</v>
      </c>
      <c r="S35" s="32"/>
      <c r="T35" s="33" t="s">
        <v>61</v>
      </c>
      <c r="U35" s="21" t="s">
        <v>107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s="8" customFormat="1" ht="18" customHeight="1">
      <c r="A36" s="124"/>
      <c r="B36" s="20" t="s">
        <v>263</v>
      </c>
      <c r="C36" s="23" t="s">
        <v>26</v>
      </c>
      <c r="D36" s="31" t="s">
        <v>179</v>
      </c>
      <c r="E36" s="21" t="s">
        <v>12</v>
      </c>
      <c r="F36" s="27"/>
      <c r="G36" s="25"/>
      <c r="H36" s="25"/>
      <c r="I36" s="28"/>
      <c r="J36" s="28">
        <v>2</v>
      </c>
      <c r="K36" s="28"/>
      <c r="L36" s="25"/>
      <c r="M36" s="25"/>
      <c r="N36" s="25"/>
      <c r="O36" s="25"/>
      <c r="P36" s="25"/>
      <c r="Q36" s="25"/>
      <c r="R36" s="82">
        <v>2</v>
      </c>
      <c r="S36" s="32"/>
      <c r="T36" s="33" t="s">
        <v>61</v>
      </c>
      <c r="U36" s="21" t="s">
        <v>108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s="8" customFormat="1" ht="18" customHeight="1">
      <c r="A37" s="124"/>
      <c r="B37" s="20" t="s">
        <v>264</v>
      </c>
      <c r="C37" s="23" t="s">
        <v>168</v>
      </c>
      <c r="D37" s="31" t="s">
        <v>148</v>
      </c>
      <c r="E37" s="21" t="s">
        <v>12</v>
      </c>
      <c r="F37" s="27"/>
      <c r="G37" s="25"/>
      <c r="H37" s="25"/>
      <c r="I37" s="28"/>
      <c r="J37" s="28"/>
      <c r="K37" s="28">
        <v>2</v>
      </c>
      <c r="L37" s="25"/>
      <c r="M37" s="25"/>
      <c r="N37" s="25"/>
      <c r="O37" s="25"/>
      <c r="P37" s="25"/>
      <c r="Q37" s="25"/>
      <c r="R37" s="82">
        <v>2</v>
      </c>
      <c r="S37" s="32"/>
      <c r="T37" s="33" t="s">
        <v>61</v>
      </c>
      <c r="U37" s="21" t="s">
        <v>138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8" customFormat="1" ht="18" customHeight="1">
      <c r="A38" s="124"/>
      <c r="B38" s="20" t="s">
        <v>265</v>
      </c>
      <c r="C38" s="23" t="s">
        <v>27</v>
      </c>
      <c r="D38" s="31" t="s">
        <v>181</v>
      </c>
      <c r="E38" s="21" t="s">
        <v>12</v>
      </c>
      <c r="F38" s="27"/>
      <c r="G38" s="25"/>
      <c r="H38" s="25"/>
      <c r="I38" s="28"/>
      <c r="J38" s="28"/>
      <c r="K38" s="28">
        <v>1</v>
      </c>
      <c r="L38" s="25"/>
      <c r="M38" s="25"/>
      <c r="N38" s="25"/>
      <c r="O38" s="25"/>
      <c r="P38" s="25"/>
      <c r="Q38" s="25"/>
      <c r="R38" s="82">
        <v>1</v>
      </c>
      <c r="S38" s="32"/>
      <c r="T38" s="33" t="s">
        <v>75</v>
      </c>
      <c r="U38" s="21" t="s">
        <v>109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s="8" customFormat="1" ht="18" customHeight="1">
      <c r="A39" s="124"/>
      <c r="B39" s="20" t="s">
        <v>266</v>
      </c>
      <c r="C39" s="23" t="s">
        <v>191</v>
      </c>
      <c r="D39" s="31" t="s">
        <v>182</v>
      </c>
      <c r="E39" s="21" t="s">
        <v>14</v>
      </c>
      <c r="F39" s="27"/>
      <c r="G39" s="25"/>
      <c r="H39" s="25"/>
      <c r="I39" s="28"/>
      <c r="J39" s="28">
        <v>2</v>
      </c>
      <c r="K39" s="28"/>
      <c r="L39" s="25"/>
      <c r="M39" s="25"/>
      <c r="N39" s="25"/>
      <c r="O39" s="25"/>
      <c r="P39" s="25"/>
      <c r="Q39" s="25"/>
      <c r="R39" s="82">
        <v>2</v>
      </c>
      <c r="S39" s="32"/>
      <c r="T39" s="33" t="s">
        <v>62</v>
      </c>
      <c r="U39" s="21" t="s">
        <v>140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s="8" customFormat="1" ht="18" customHeight="1">
      <c r="A40" s="124"/>
      <c r="B40" s="20" t="s">
        <v>267</v>
      </c>
      <c r="C40" s="23" t="s">
        <v>141</v>
      </c>
      <c r="D40" s="31" t="s">
        <v>183</v>
      </c>
      <c r="E40" s="21" t="s">
        <v>14</v>
      </c>
      <c r="F40" s="27"/>
      <c r="G40" s="25">
        <v>1</v>
      </c>
      <c r="H40" s="25"/>
      <c r="I40" s="28"/>
      <c r="J40" s="28"/>
      <c r="K40" s="28"/>
      <c r="L40" s="25"/>
      <c r="M40" s="25"/>
      <c r="N40" s="25"/>
      <c r="O40" s="25"/>
      <c r="P40" s="25"/>
      <c r="Q40" s="25"/>
      <c r="R40" s="82">
        <v>1</v>
      </c>
      <c r="S40" s="32" t="s">
        <v>33</v>
      </c>
      <c r="T40" s="33" t="s">
        <v>63</v>
      </c>
      <c r="U40" s="21" t="s">
        <v>110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s="8" customFormat="1" ht="18" customHeight="1">
      <c r="A41" s="124"/>
      <c r="B41" s="20" t="s">
        <v>268</v>
      </c>
      <c r="C41" s="23" t="s">
        <v>134</v>
      </c>
      <c r="D41" s="31" t="s">
        <v>136</v>
      </c>
      <c r="E41" s="21" t="s">
        <v>12</v>
      </c>
      <c r="F41" s="27"/>
      <c r="G41" s="25"/>
      <c r="H41" s="25"/>
      <c r="I41" s="28"/>
      <c r="J41" s="28"/>
      <c r="K41" s="28">
        <v>2</v>
      </c>
      <c r="L41" s="25"/>
      <c r="M41" s="25"/>
      <c r="N41" s="25"/>
      <c r="O41" s="25"/>
      <c r="P41" s="25"/>
      <c r="Q41" s="25"/>
      <c r="R41" s="82">
        <v>2</v>
      </c>
      <c r="S41" s="32"/>
      <c r="T41" s="33" t="s">
        <v>64</v>
      </c>
      <c r="U41" s="21" t="s">
        <v>135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s="8" customFormat="1" ht="18" customHeight="1">
      <c r="A42" s="124"/>
      <c r="B42" s="20" t="s">
        <v>269</v>
      </c>
      <c r="C42" s="23" t="s">
        <v>214</v>
      </c>
      <c r="D42" s="31" t="s">
        <v>215</v>
      </c>
      <c r="E42" s="21" t="s">
        <v>14</v>
      </c>
      <c r="F42" s="27"/>
      <c r="G42" s="25"/>
      <c r="H42" s="25">
        <v>2</v>
      </c>
      <c r="I42" s="28"/>
      <c r="J42" s="28"/>
      <c r="K42" s="28"/>
      <c r="L42" s="25"/>
      <c r="M42" s="25"/>
      <c r="N42" s="25"/>
      <c r="O42" s="25"/>
      <c r="P42" s="25"/>
      <c r="Q42" s="25"/>
      <c r="R42" s="82">
        <v>2</v>
      </c>
      <c r="S42" s="32"/>
      <c r="T42" s="33" t="s">
        <v>65</v>
      </c>
      <c r="U42" s="21" t="s">
        <v>114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s="8" customFormat="1" ht="18" customHeight="1">
      <c r="A43" s="124"/>
      <c r="B43" s="20" t="s">
        <v>270</v>
      </c>
      <c r="C43" s="23" t="s">
        <v>216</v>
      </c>
      <c r="D43" s="31" t="s">
        <v>217</v>
      </c>
      <c r="E43" s="21" t="s">
        <v>12</v>
      </c>
      <c r="F43" s="27"/>
      <c r="G43" s="25"/>
      <c r="H43" s="25"/>
      <c r="I43" s="28">
        <v>2</v>
      </c>
      <c r="J43" s="28"/>
      <c r="K43" s="28"/>
      <c r="L43" s="25"/>
      <c r="M43" s="25"/>
      <c r="N43" s="25"/>
      <c r="O43" s="25"/>
      <c r="P43" s="25"/>
      <c r="Q43" s="25"/>
      <c r="R43" s="82">
        <v>2</v>
      </c>
      <c r="S43" s="32" t="s">
        <v>28</v>
      </c>
      <c r="T43" s="33" t="s">
        <v>65</v>
      </c>
      <c r="U43" s="21" t="s">
        <v>111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s="8" customFormat="1" ht="18" customHeight="1">
      <c r="A44" s="124"/>
      <c r="B44" s="20" t="s">
        <v>271</v>
      </c>
      <c r="C44" s="23" t="s">
        <v>218</v>
      </c>
      <c r="D44" s="31" t="s">
        <v>219</v>
      </c>
      <c r="E44" s="21" t="s">
        <v>14</v>
      </c>
      <c r="F44" s="27">
        <v>2</v>
      </c>
      <c r="G44" s="25"/>
      <c r="H44" s="25"/>
      <c r="I44" s="28"/>
      <c r="J44" s="28"/>
      <c r="K44" s="28"/>
      <c r="L44" s="25"/>
      <c r="M44" s="25"/>
      <c r="N44" s="25"/>
      <c r="O44" s="25"/>
      <c r="P44" s="25"/>
      <c r="Q44" s="25"/>
      <c r="R44" s="82">
        <v>2</v>
      </c>
      <c r="S44" s="32"/>
      <c r="T44" s="33" t="s">
        <v>65</v>
      </c>
      <c r="U44" s="21" t="s">
        <v>112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s="8" customFormat="1" ht="18" customHeight="1">
      <c r="A45" s="124"/>
      <c r="B45" s="20" t="s">
        <v>272</v>
      </c>
      <c r="C45" s="23" t="s">
        <v>220</v>
      </c>
      <c r="D45" s="31" t="s">
        <v>221</v>
      </c>
      <c r="E45" s="21" t="s">
        <v>12</v>
      </c>
      <c r="F45" s="27"/>
      <c r="G45" s="25">
        <v>2</v>
      </c>
      <c r="H45" s="25"/>
      <c r="I45" s="28"/>
      <c r="J45" s="28"/>
      <c r="K45" s="28"/>
      <c r="L45" s="25"/>
      <c r="M45" s="25"/>
      <c r="N45" s="25"/>
      <c r="O45" s="25"/>
      <c r="P45" s="25"/>
      <c r="Q45" s="25"/>
      <c r="R45" s="82">
        <v>2</v>
      </c>
      <c r="S45" s="32" t="s">
        <v>29</v>
      </c>
      <c r="T45" s="33" t="s">
        <v>65</v>
      </c>
      <c r="U45" s="21" t="s">
        <v>113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s="8" customFormat="1" ht="18" customHeight="1">
      <c r="A46" s="124"/>
      <c r="B46" s="20" t="s">
        <v>273</v>
      </c>
      <c r="C46" s="23" t="s">
        <v>222</v>
      </c>
      <c r="D46" s="31" t="s">
        <v>223</v>
      </c>
      <c r="E46" s="21" t="s">
        <v>14</v>
      </c>
      <c r="F46" s="27"/>
      <c r="G46" s="25"/>
      <c r="H46" s="25"/>
      <c r="I46" s="28"/>
      <c r="J46" s="28">
        <v>2</v>
      </c>
      <c r="K46" s="28"/>
      <c r="L46" s="25"/>
      <c r="M46" s="25"/>
      <c r="N46" s="25"/>
      <c r="O46" s="25"/>
      <c r="P46" s="25"/>
      <c r="Q46" s="25"/>
      <c r="R46" s="82">
        <v>2</v>
      </c>
      <c r="S46" s="32"/>
      <c r="T46" s="33" t="s">
        <v>65</v>
      </c>
      <c r="U46" s="21" t="s">
        <v>115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s="8" customFormat="1" ht="18" customHeight="1">
      <c r="A47" s="124"/>
      <c r="B47" s="20" t="s">
        <v>274</v>
      </c>
      <c r="C47" s="23" t="s">
        <v>224</v>
      </c>
      <c r="D47" s="31" t="s">
        <v>225</v>
      </c>
      <c r="E47" s="21" t="s">
        <v>12</v>
      </c>
      <c r="F47" s="27"/>
      <c r="G47" s="25"/>
      <c r="H47" s="25"/>
      <c r="I47" s="28"/>
      <c r="J47" s="28"/>
      <c r="K47" s="28">
        <v>2</v>
      </c>
      <c r="L47" s="25"/>
      <c r="M47" s="25"/>
      <c r="N47" s="25"/>
      <c r="O47" s="25"/>
      <c r="P47" s="25"/>
      <c r="Q47" s="25"/>
      <c r="R47" s="82">
        <v>2</v>
      </c>
      <c r="S47" s="32" t="s">
        <v>30</v>
      </c>
      <c r="T47" s="33" t="s">
        <v>65</v>
      </c>
      <c r="U47" s="21" t="s">
        <v>116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s="8" customFormat="1" ht="18" customHeight="1">
      <c r="A48" s="124"/>
      <c r="B48" s="20" t="s">
        <v>275</v>
      </c>
      <c r="C48" s="23" t="s">
        <v>226</v>
      </c>
      <c r="D48" s="31" t="s">
        <v>227</v>
      </c>
      <c r="E48" s="21" t="s">
        <v>14</v>
      </c>
      <c r="F48" s="27"/>
      <c r="G48" s="25"/>
      <c r="H48" s="25"/>
      <c r="I48" s="28"/>
      <c r="J48" s="28">
        <v>2</v>
      </c>
      <c r="K48" s="28"/>
      <c r="L48" s="25"/>
      <c r="M48" s="25"/>
      <c r="N48" s="25"/>
      <c r="O48" s="25"/>
      <c r="P48" s="25"/>
      <c r="Q48" s="25"/>
      <c r="R48" s="82">
        <v>2</v>
      </c>
      <c r="S48" s="32"/>
      <c r="T48" s="33" t="s">
        <v>65</v>
      </c>
      <c r="U48" s="21" t="s">
        <v>118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s="8" customFormat="1" ht="18" customHeight="1">
      <c r="A49" s="124"/>
      <c r="B49" s="20" t="s">
        <v>277</v>
      </c>
      <c r="C49" s="23" t="s">
        <v>228</v>
      </c>
      <c r="D49" s="31" t="s">
        <v>229</v>
      </c>
      <c r="E49" s="21" t="s">
        <v>12</v>
      </c>
      <c r="F49" s="27"/>
      <c r="G49" s="25"/>
      <c r="H49" s="25"/>
      <c r="I49" s="28"/>
      <c r="J49" s="28"/>
      <c r="K49" s="28">
        <v>2</v>
      </c>
      <c r="L49" s="25"/>
      <c r="M49" s="25"/>
      <c r="N49" s="25"/>
      <c r="O49" s="25"/>
      <c r="P49" s="25"/>
      <c r="Q49" s="25"/>
      <c r="R49" s="82">
        <v>2</v>
      </c>
      <c r="S49" s="32" t="s">
        <v>31</v>
      </c>
      <c r="T49" s="33" t="s">
        <v>65</v>
      </c>
      <c r="U49" s="21" t="s">
        <v>117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s="8" customFormat="1" ht="18" customHeight="1">
      <c r="A50" s="124"/>
      <c r="B50" s="20" t="s">
        <v>276</v>
      </c>
      <c r="C50" s="23" t="s">
        <v>230</v>
      </c>
      <c r="D50" s="31" t="s">
        <v>231</v>
      </c>
      <c r="E50" s="21" t="s">
        <v>14</v>
      </c>
      <c r="F50" s="27">
        <v>2</v>
      </c>
      <c r="G50" s="25"/>
      <c r="H50" s="25"/>
      <c r="I50" s="28"/>
      <c r="J50" s="28"/>
      <c r="K50" s="28"/>
      <c r="L50" s="25"/>
      <c r="M50" s="25"/>
      <c r="N50" s="25"/>
      <c r="O50" s="25"/>
      <c r="P50" s="25"/>
      <c r="Q50" s="25"/>
      <c r="R50" s="82">
        <v>2</v>
      </c>
      <c r="S50" s="32"/>
      <c r="T50" s="33" t="s">
        <v>62</v>
      </c>
      <c r="U50" s="21" t="s">
        <v>121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s="8" customFormat="1" ht="18" customHeight="1">
      <c r="A51" s="124"/>
      <c r="B51" s="20" t="s">
        <v>278</v>
      </c>
      <c r="C51" s="23" t="s">
        <v>232</v>
      </c>
      <c r="D51" s="31" t="s">
        <v>233</v>
      </c>
      <c r="E51" s="21" t="s">
        <v>12</v>
      </c>
      <c r="F51" s="27"/>
      <c r="G51" s="25">
        <v>2</v>
      </c>
      <c r="H51" s="25"/>
      <c r="I51" s="28"/>
      <c r="J51" s="28"/>
      <c r="K51" s="28"/>
      <c r="L51" s="25"/>
      <c r="M51" s="25"/>
      <c r="N51" s="25"/>
      <c r="O51" s="25"/>
      <c r="P51" s="25"/>
      <c r="Q51" s="25"/>
      <c r="R51" s="82">
        <v>2</v>
      </c>
      <c r="S51" s="32" t="s">
        <v>32</v>
      </c>
      <c r="T51" s="33" t="s">
        <v>62</v>
      </c>
      <c r="U51" s="21" t="s">
        <v>120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s="8" customFormat="1" ht="18" customHeight="1">
      <c r="A52" s="124"/>
      <c r="B52" s="20" t="s">
        <v>279</v>
      </c>
      <c r="C52" s="23" t="s">
        <v>234</v>
      </c>
      <c r="D52" s="31" t="s">
        <v>235</v>
      </c>
      <c r="E52" s="21" t="s">
        <v>14</v>
      </c>
      <c r="F52" s="27">
        <v>2</v>
      </c>
      <c r="G52" s="25"/>
      <c r="H52" s="25"/>
      <c r="I52" s="28"/>
      <c r="J52" s="28"/>
      <c r="K52" s="28"/>
      <c r="L52" s="25"/>
      <c r="M52" s="25"/>
      <c r="N52" s="25"/>
      <c r="O52" s="25"/>
      <c r="P52" s="25"/>
      <c r="Q52" s="25"/>
      <c r="R52" s="82">
        <v>2</v>
      </c>
      <c r="S52" s="32"/>
      <c r="T52" s="33" t="s">
        <v>63</v>
      </c>
      <c r="U52" s="21" t="s">
        <v>119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s="8" customFormat="1" ht="18" customHeight="1">
      <c r="A53" s="124"/>
      <c r="B53" s="20" t="s">
        <v>280</v>
      </c>
      <c r="C53" s="23" t="s">
        <v>236</v>
      </c>
      <c r="D53" s="31" t="s">
        <v>237</v>
      </c>
      <c r="E53" s="21" t="s">
        <v>12</v>
      </c>
      <c r="F53" s="27"/>
      <c r="G53" s="25">
        <v>2</v>
      </c>
      <c r="H53" s="25"/>
      <c r="I53" s="28"/>
      <c r="J53" s="28"/>
      <c r="K53" s="28"/>
      <c r="L53" s="25"/>
      <c r="M53" s="25"/>
      <c r="N53" s="25"/>
      <c r="O53" s="25"/>
      <c r="P53" s="25"/>
      <c r="Q53" s="25"/>
      <c r="R53" s="82">
        <v>2</v>
      </c>
      <c r="S53" s="32" t="s">
        <v>33</v>
      </c>
      <c r="T53" s="33" t="s">
        <v>63</v>
      </c>
      <c r="U53" s="21" t="s">
        <v>122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s="8" customFormat="1" ht="18" customHeight="1">
      <c r="A54" s="124"/>
      <c r="B54" s="20" t="s">
        <v>281</v>
      </c>
      <c r="C54" s="23" t="s">
        <v>238</v>
      </c>
      <c r="D54" s="31" t="s">
        <v>239</v>
      </c>
      <c r="E54" s="21" t="s">
        <v>14</v>
      </c>
      <c r="F54" s="27"/>
      <c r="G54" s="25"/>
      <c r="H54" s="25">
        <v>2</v>
      </c>
      <c r="I54" s="28"/>
      <c r="J54" s="28"/>
      <c r="K54" s="28"/>
      <c r="L54" s="25"/>
      <c r="M54" s="25"/>
      <c r="N54" s="25"/>
      <c r="O54" s="25"/>
      <c r="P54" s="25"/>
      <c r="Q54" s="25"/>
      <c r="R54" s="82">
        <v>2</v>
      </c>
      <c r="S54" s="32"/>
      <c r="T54" s="33" t="s">
        <v>63</v>
      </c>
      <c r="U54" s="21" t="s">
        <v>123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s="8" customFormat="1" ht="18" customHeight="1">
      <c r="A55" s="124"/>
      <c r="B55" s="20" t="s">
        <v>282</v>
      </c>
      <c r="C55" s="23" t="s">
        <v>240</v>
      </c>
      <c r="D55" s="31" t="s">
        <v>241</v>
      </c>
      <c r="E55" s="21" t="s">
        <v>12</v>
      </c>
      <c r="F55" s="27"/>
      <c r="G55" s="25"/>
      <c r="H55" s="25"/>
      <c r="I55" s="28">
        <v>2</v>
      </c>
      <c r="J55" s="28"/>
      <c r="K55" s="28"/>
      <c r="L55" s="25"/>
      <c r="M55" s="25"/>
      <c r="N55" s="25"/>
      <c r="O55" s="25"/>
      <c r="P55" s="25"/>
      <c r="Q55" s="25"/>
      <c r="R55" s="82">
        <v>2</v>
      </c>
      <c r="S55" s="32" t="s">
        <v>34</v>
      </c>
      <c r="T55" s="33" t="s">
        <v>63</v>
      </c>
      <c r="U55" s="21" t="s">
        <v>124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s="8" customFormat="1" ht="18" customHeight="1">
      <c r="A56" s="124"/>
      <c r="B56" s="20" t="s">
        <v>283</v>
      </c>
      <c r="C56" s="23" t="s">
        <v>242</v>
      </c>
      <c r="D56" s="31" t="s">
        <v>243</v>
      </c>
      <c r="E56" s="21" t="s">
        <v>14</v>
      </c>
      <c r="F56" s="27"/>
      <c r="G56" s="25"/>
      <c r="H56" s="25">
        <v>2</v>
      </c>
      <c r="I56" s="28"/>
      <c r="J56" s="28"/>
      <c r="K56" s="28"/>
      <c r="L56" s="25"/>
      <c r="M56" s="25"/>
      <c r="N56" s="25"/>
      <c r="O56" s="25"/>
      <c r="P56" s="25"/>
      <c r="Q56" s="25"/>
      <c r="R56" s="82">
        <v>2</v>
      </c>
      <c r="S56" s="32"/>
      <c r="T56" s="33" t="s">
        <v>66</v>
      </c>
      <c r="U56" s="21" t="s">
        <v>125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s="8" customFormat="1" ht="18" customHeight="1">
      <c r="A57" s="124"/>
      <c r="B57" s="20" t="s">
        <v>284</v>
      </c>
      <c r="C57" s="23" t="s">
        <v>244</v>
      </c>
      <c r="D57" s="31" t="s">
        <v>245</v>
      </c>
      <c r="E57" s="21" t="s">
        <v>12</v>
      </c>
      <c r="F57" s="27"/>
      <c r="G57" s="25"/>
      <c r="H57" s="25"/>
      <c r="I57" s="28">
        <v>2</v>
      </c>
      <c r="J57" s="28"/>
      <c r="K57" s="28"/>
      <c r="L57" s="25"/>
      <c r="M57" s="25"/>
      <c r="N57" s="25"/>
      <c r="O57" s="25"/>
      <c r="P57" s="25"/>
      <c r="Q57" s="25"/>
      <c r="R57" s="82">
        <v>2</v>
      </c>
      <c r="S57" s="32" t="s">
        <v>35</v>
      </c>
      <c r="T57" s="33" t="s">
        <v>66</v>
      </c>
      <c r="U57" s="21" t="s">
        <v>126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s="8" customFormat="1" ht="18" customHeight="1">
      <c r="A58" s="124"/>
      <c r="B58" s="20" t="s">
        <v>285</v>
      </c>
      <c r="C58" s="23" t="s">
        <v>151</v>
      </c>
      <c r="D58" s="31" t="s">
        <v>152</v>
      </c>
      <c r="E58" s="21" t="s">
        <v>14</v>
      </c>
      <c r="F58" s="27"/>
      <c r="G58" s="25"/>
      <c r="H58" s="25"/>
      <c r="I58" s="28">
        <v>3</v>
      </c>
      <c r="J58" s="28"/>
      <c r="K58" s="28"/>
      <c r="L58" s="25"/>
      <c r="M58" s="25"/>
      <c r="N58" s="25"/>
      <c r="O58" s="25"/>
      <c r="P58" s="25"/>
      <c r="Q58" s="25"/>
      <c r="R58" s="82">
        <v>3</v>
      </c>
      <c r="S58" s="32"/>
      <c r="T58" s="33" t="s">
        <v>67</v>
      </c>
      <c r="U58" s="21" t="s">
        <v>137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s="8" customFormat="1" ht="18" customHeight="1">
      <c r="A59" s="124"/>
      <c r="B59" s="20" t="s">
        <v>286</v>
      </c>
      <c r="C59" s="23" t="s">
        <v>52</v>
      </c>
      <c r="D59" s="31" t="s">
        <v>80</v>
      </c>
      <c r="E59" s="21" t="s">
        <v>12</v>
      </c>
      <c r="F59" s="27"/>
      <c r="G59" s="25"/>
      <c r="H59" s="25"/>
      <c r="I59" s="28">
        <v>1</v>
      </c>
      <c r="J59" s="28"/>
      <c r="K59" s="28"/>
      <c r="L59" s="25"/>
      <c r="M59" s="25"/>
      <c r="N59" s="25"/>
      <c r="O59" s="25"/>
      <c r="P59" s="25"/>
      <c r="Q59" s="25"/>
      <c r="R59" s="82">
        <v>1</v>
      </c>
      <c r="S59" s="32"/>
      <c r="T59" s="33" t="s">
        <v>57</v>
      </c>
      <c r="U59" s="21" t="s">
        <v>127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s="8" customFormat="1" ht="18" customHeight="1">
      <c r="A60" s="124"/>
      <c r="B60" s="20" t="s">
        <v>287</v>
      </c>
      <c r="C60" s="23" t="s">
        <v>38</v>
      </c>
      <c r="D60" s="31" t="s">
        <v>81</v>
      </c>
      <c r="E60" s="21" t="s">
        <v>14</v>
      </c>
      <c r="F60" s="27"/>
      <c r="G60" s="25"/>
      <c r="H60" s="25"/>
      <c r="I60" s="28"/>
      <c r="J60" s="28">
        <v>1</v>
      </c>
      <c r="K60" s="28"/>
      <c r="L60" s="25"/>
      <c r="M60" s="25"/>
      <c r="N60" s="25"/>
      <c r="O60" s="25"/>
      <c r="P60" s="25"/>
      <c r="Q60" s="25"/>
      <c r="R60" s="82">
        <v>1</v>
      </c>
      <c r="S60" s="32"/>
      <c r="T60" s="33" t="s">
        <v>57</v>
      </c>
      <c r="U60" s="21" t="s">
        <v>128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s="8" customFormat="1" ht="18" customHeight="1">
      <c r="A61" s="124"/>
      <c r="B61" s="20" t="s">
        <v>288</v>
      </c>
      <c r="C61" s="23" t="s">
        <v>36</v>
      </c>
      <c r="D61" s="31" t="s">
        <v>82</v>
      </c>
      <c r="E61" s="21" t="s">
        <v>14</v>
      </c>
      <c r="F61" s="27"/>
      <c r="G61" s="25"/>
      <c r="H61" s="25"/>
      <c r="I61" s="28">
        <v>1</v>
      </c>
      <c r="J61" s="28"/>
      <c r="K61" s="28"/>
      <c r="L61" s="25"/>
      <c r="M61" s="25"/>
      <c r="N61" s="25"/>
      <c r="O61" s="25"/>
      <c r="P61" s="25"/>
      <c r="Q61" s="25"/>
      <c r="R61" s="82">
        <v>1</v>
      </c>
      <c r="S61" s="32"/>
      <c r="T61" s="33" t="s">
        <v>57</v>
      </c>
      <c r="U61" s="21" t="s">
        <v>129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s="8" customFormat="1" ht="18" customHeight="1">
      <c r="A62" s="124"/>
      <c r="B62" s="20" t="s">
        <v>289</v>
      </c>
      <c r="C62" s="23" t="s">
        <v>37</v>
      </c>
      <c r="D62" s="31" t="s">
        <v>83</v>
      </c>
      <c r="E62" s="21" t="s">
        <v>14</v>
      </c>
      <c r="F62" s="27"/>
      <c r="G62" s="25"/>
      <c r="H62" s="25"/>
      <c r="I62" s="28">
        <v>1</v>
      </c>
      <c r="J62" s="28"/>
      <c r="K62" s="28"/>
      <c r="L62" s="25"/>
      <c r="M62" s="25"/>
      <c r="N62" s="25"/>
      <c r="O62" s="25"/>
      <c r="P62" s="25"/>
      <c r="Q62" s="25"/>
      <c r="R62" s="82">
        <v>1</v>
      </c>
      <c r="S62" s="32"/>
      <c r="T62" s="33" t="s">
        <v>57</v>
      </c>
      <c r="U62" s="21" t="s">
        <v>130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s="8" customFormat="1" ht="18" customHeight="1">
      <c r="A63" s="124"/>
      <c r="B63" s="20" t="s">
        <v>290</v>
      </c>
      <c r="C63" s="23" t="s">
        <v>246</v>
      </c>
      <c r="D63" s="31" t="s">
        <v>146</v>
      </c>
      <c r="E63" s="21" t="s">
        <v>14</v>
      </c>
      <c r="F63" s="27">
        <v>1</v>
      </c>
      <c r="G63" s="25"/>
      <c r="H63" s="25"/>
      <c r="I63" s="28"/>
      <c r="J63" s="28"/>
      <c r="K63" s="28"/>
      <c r="L63" s="25"/>
      <c r="M63" s="25"/>
      <c r="N63" s="25"/>
      <c r="O63" s="25"/>
      <c r="P63" s="25"/>
      <c r="Q63" s="25"/>
      <c r="R63" s="82">
        <v>1</v>
      </c>
      <c r="S63" s="32"/>
      <c r="T63" s="33" t="s">
        <v>63</v>
      </c>
      <c r="U63" s="2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s="8" customFormat="1" ht="18" customHeight="1">
      <c r="A64" s="125"/>
      <c r="B64" s="73" t="s">
        <v>291</v>
      </c>
      <c r="C64" s="74" t="s">
        <v>247</v>
      </c>
      <c r="D64" s="75" t="s">
        <v>147</v>
      </c>
      <c r="E64" s="76" t="s">
        <v>14</v>
      </c>
      <c r="F64" s="77"/>
      <c r="G64" s="78">
        <v>1</v>
      </c>
      <c r="H64" s="78"/>
      <c r="I64" s="79"/>
      <c r="J64" s="79"/>
      <c r="K64" s="79"/>
      <c r="L64" s="78"/>
      <c r="M64" s="78"/>
      <c r="N64" s="78"/>
      <c r="O64" s="78"/>
      <c r="P64" s="78"/>
      <c r="Q64" s="78"/>
      <c r="R64" s="98">
        <v>1</v>
      </c>
      <c r="S64" s="99"/>
      <c r="T64" s="100" t="s">
        <v>63</v>
      </c>
      <c r="U64" s="76" t="s">
        <v>246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s="8" customFormat="1" ht="18" customHeight="1">
      <c r="A65" s="121" t="s">
        <v>398</v>
      </c>
      <c r="B65" s="34"/>
      <c r="C65" s="34" t="s">
        <v>399</v>
      </c>
      <c r="D65" s="31" t="s">
        <v>400</v>
      </c>
      <c r="E65" s="34" t="s">
        <v>12</v>
      </c>
      <c r="F65" s="81"/>
      <c r="G65" s="81"/>
      <c r="H65" s="81"/>
      <c r="I65" s="81"/>
      <c r="J65" s="81"/>
      <c r="K65" s="81"/>
      <c r="L65" s="65">
        <v>4</v>
      </c>
      <c r="M65" s="81"/>
      <c r="N65" s="81"/>
      <c r="O65" s="81"/>
      <c r="P65" s="81"/>
      <c r="Q65" s="81"/>
      <c r="R65" s="98">
        <v>6</v>
      </c>
      <c r="S65" s="34"/>
      <c r="T65" s="34" t="s">
        <v>401</v>
      </c>
      <c r="U65" s="34" t="s">
        <v>402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s="8" customFormat="1" ht="18" customHeight="1">
      <c r="A66" s="122"/>
      <c r="B66" s="34"/>
      <c r="C66" s="34" t="s">
        <v>209</v>
      </c>
      <c r="D66" s="31" t="s">
        <v>403</v>
      </c>
      <c r="E66" s="34" t="s">
        <v>12</v>
      </c>
      <c r="F66" s="81"/>
      <c r="G66" s="81"/>
      <c r="H66" s="81"/>
      <c r="I66" s="81"/>
      <c r="J66" s="81"/>
      <c r="K66" s="81"/>
      <c r="L66" s="65">
        <v>2</v>
      </c>
      <c r="M66" s="81"/>
      <c r="N66" s="81"/>
      <c r="O66" s="81"/>
      <c r="P66" s="81"/>
      <c r="Q66" s="81"/>
      <c r="R66" s="98">
        <v>2</v>
      </c>
      <c r="S66" s="34"/>
      <c r="T66" s="34" t="s">
        <v>377</v>
      </c>
      <c r="U66" s="34" t="s">
        <v>404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s="8" customFormat="1" ht="18" customHeight="1">
      <c r="A67" s="122"/>
      <c r="B67" s="34"/>
      <c r="C67" s="34" t="s">
        <v>405</v>
      </c>
      <c r="D67" s="31" t="s">
        <v>406</v>
      </c>
      <c r="E67" s="34" t="s">
        <v>12</v>
      </c>
      <c r="F67" s="81"/>
      <c r="G67" s="81"/>
      <c r="H67" s="81"/>
      <c r="I67" s="81"/>
      <c r="J67" s="81"/>
      <c r="K67" s="81"/>
      <c r="L67" s="65">
        <v>2</v>
      </c>
      <c r="M67" s="81"/>
      <c r="N67" s="81"/>
      <c r="O67" s="81"/>
      <c r="P67" s="81"/>
      <c r="Q67" s="81"/>
      <c r="R67" s="98">
        <v>2</v>
      </c>
      <c r="S67" s="34"/>
      <c r="T67" s="34" t="s">
        <v>407</v>
      </c>
      <c r="U67" s="34" t="s">
        <v>404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s="8" customFormat="1" ht="18" customHeight="1">
      <c r="A68" s="122"/>
      <c r="B68" s="34"/>
      <c r="C68" s="22" t="s">
        <v>408</v>
      </c>
      <c r="D68" s="31" t="s">
        <v>409</v>
      </c>
      <c r="E68" s="101" t="s">
        <v>12</v>
      </c>
      <c r="F68" s="102"/>
      <c r="G68" s="102"/>
      <c r="H68" s="81"/>
      <c r="I68" s="81"/>
      <c r="J68" s="81"/>
      <c r="K68" s="81"/>
      <c r="L68" s="81"/>
      <c r="M68" s="65">
        <v>4</v>
      </c>
      <c r="N68" s="81"/>
      <c r="O68" s="81"/>
      <c r="P68" s="81"/>
      <c r="Q68" s="81"/>
      <c r="R68" s="98">
        <v>6</v>
      </c>
      <c r="S68" s="34"/>
      <c r="T68" s="34" t="s">
        <v>401</v>
      </c>
      <c r="U68" s="34" t="s">
        <v>402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s="8" customFormat="1" ht="18" customHeight="1">
      <c r="A69" s="126" t="s">
        <v>193</v>
      </c>
      <c r="B69" s="20"/>
      <c r="C69" s="23" t="s">
        <v>169</v>
      </c>
      <c r="D69" s="31" t="s">
        <v>149</v>
      </c>
      <c r="E69" s="21" t="s">
        <v>14</v>
      </c>
      <c r="F69" s="27"/>
      <c r="G69" s="25"/>
      <c r="H69" s="25"/>
      <c r="I69" s="28"/>
      <c r="J69" s="28"/>
      <c r="K69" s="28"/>
      <c r="L69" s="25">
        <v>3</v>
      </c>
      <c r="M69" s="25"/>
      <c r="N69" s="25"/>
      <c r="O69" s="25"/>
      <c r="P69" s="25"/>
      <c r="Q69" s="25"/>
      <c r="R69" s="82">
        <v>3</v>
      </c>
      <c r="S69" s="32"/>
      <c r="T69" s="33" t="s">
        <v>62</v>
      </c>
      <c r="U69" s="2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s="8" customFormat="1" ht="18" customHeight="1">
      <c r="A70" s="127"/>
      <c r="B70" s="20"/>
      <c r="C70" s="23" t="s">
        <v>170</v>
      </c>
      <c r="D70" s="31" t="s">
        <v>150</v>
      </c>
      <c r="E70" s="21" t="s">
        <v>14</v>
      </c>
      <c r="F70" s="27"/>
      <c r="G70" s="25"/>
      <c r="H70" s="25"/>
      <c r="I70" s="28"/>
      <c r="J70" s="28"/>
      <c r="K70" s="28"/>
      <c r="L70" s="25"/>
      <c r="M70" s="25">
        <v>2</v>
      </c>
      <c r="N70" s="25"/>
      <c r="O70" s="25"/>
      <c r="P70" s="25"/>
      <c r="Q70" s="25"/>
      <c r="R70" s="82">
        <v>2</v>
      </c>
      <c r="S70" s="32"/>
      <c r="T70" s="33" t="s">
        <v>63</v>
      </c>
      <c r="U70" s="2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s="8" customFormat="1" ht="18" customHeight="1">
      <c r="A71" s="127"/>
      <c r="B71" s="20"/>
      <c r="C71" s="23" t="s">
        <v>171</v>
      </c>
      <c r="D71" s="31" t="s">
        <v>153</v>
      </c>
      <c r="E71" s="21" t="s">
        <v>14</v>
      </c>
      <c r="F71" s="27"/>
      <c r="G71" s="25"/>
      <c r="H71" s="25"/>
      <c r="I71" s="28"/>
      <c r="J71" s="28"/>
      <c r="K71" s="28"/>
      <c r="L71" s="25">
        <v>2</v>
      </c>
      <c r="M71" s="25"/>
      <c r="N71" s="25"/>
      <c r="O71" s="25"/>
      <c r="P71" s="25"/>
      <c r="Q71" s="25"/>
      <c r="R71" s="82">
        <v>2</v>
      </c>
      <c r="S71" s="32"/>
      <c r="T71" s="33" t="s">
        <v>65</v>
      </c>
      <c r="U71" s="2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s="8" customFormat="1" ht="18" customHeight="1">
      <c r="A72" s="127"/>
      <c r="B72" s="20"/>
      <c r="C72" s="23" t="s">
        <v>172</v>
      </c>
      <c r="D72" s="31" t="s">
        <v>154</v>
      </c>
      <c r="E72" s="21" t="s">
        <v>14</v>
      </c>
      <c r="F72" s="27"/>
      <c r="G72" s="25"/>
      <c r="H72" s="25"/>
      <c r="I72" s="28"/>
      <c r="J72" s="28"/>
      <c r="K72" s="28"/>
      <c r="L72" s="25"/>
      <c r="M72" s="25">
        <v>2</v>
      </c>
      <c r="N72" s="25"/>
      <c r="O72" s="25"/>
      <c r="P72" s="25"/>
      <c r="Q72" s="25"/>
      <c r="R72" s="82">
        <v>2</v>
      </c>
      <c r="S72" s="32"/>
      <c r="T72" s="33" t="s">
        <v>65</v>
      </c>
      <c r="U72" s="2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s="8" customFormat="1" ht="18" customHeight="1">
      <c r="A73" s="127"/>
      <c r="B73" s="20"/>
      <c r="C73" s="23" t="s">
        <v>131</v>
      </c>
      <c r="D73" s="31" t="s">
        <v>156</v>
      </c>
      <c r="E73" s="21" t="s">
        <v>12</v>
      </c>
      <c r="F73" s="27"/>
      <c r="G73" s="25"/>
      <c r="H73" s="25"/>
      <c r="I73" s="28"/>
      <c r="J73" s="28"/>
      <c r="K73" s="28"/>
      <c r="L73" s="25">
        <v>3</v>
      </c>
      <c r="M73" s="25"/>
      <c r="N73" s="25"/>
      <c r="O73" s="25"/>
      <c r="P73" s="25"/>
      <c r="Q73" s="25"/>
      <c r="R73" s="82">
        <v>3</v>
      </c>
      <c r="S73" s="32"/>
      <c r="T73" s="33" t="s">
        <v>57</v>
      </c>
      <c r="U73" s="2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s="8" customFormat="1" ht="18" customHeight="1">
      <c r="A74" s="127"/>
      <c r="B74" s="20"/>
      <c r="C74" s="23" t="s">
        <v>132</v>
      </c>
      <c r="D74" s="31" t="s">
        <v>184</v>
      </c>
      <c r="E74" s="21" t="s">
        <v>12</v>
      </c>
      <c r="F74" s="27"/>
      <c r="G74" s="25"/>
      <c r="H74" s="25"/>
      <c r="I74" s="28"/>
      <c r="J74" s="28"/>
      <c r="K74" s="28"/>
      <c r="L74" s="25"/>
      <c r="M74" s="25">
        <v>2</v>
      </c>
      <c r="N74" s="25"/>
      <c r="O74" s="25"/>
      <c r="P74" s="25"/>
      <c r="Q74" s="25"/>
      <c r="R74" s="82">
        <v>2</v>
      </c>
      <c r="S74" s="32"/>
      <c r="T74" s="33" t="s">
        <v>58</v>
      </c>
      <c r="U74" s="2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s="8" customFormat="1" ht="18" customHeight="1">
      <c r="A75" s="128"/>
      <c r="B75" s="20"/>
      <c r="C75" s="23" t="s">
        <v>76</v>
      </c>
      <c r="D75" s="31" t="s">
        <v>84</v>
      </c>
      <c r="E75" s="21" t="s">
        <v>12</v>
      </c>
      <c r="F75" s="27"/>
      <c r="G75" s="25"/>
      <c r="H75" s="25"/>
      <c r="I75" s="28"/>
      <c r="J75" s="28"/>
      <c r="K75" s="28"/>
      <c r="L75" s="25"/>
      <c r="M75" s="25">
        <v>2</v>
      </c>
      <c r="N75" s="25"/>
      <c r="O75" s="25"/>
      <c r="P75" s="25"/>
      <c r="Q75" s="25"/>
      <c r="R75" s="82">
        <v>2</v>
      </c>
      <c r="S75" s="32"/>
      <c r="T75" s="33" t="s">
        <v>66</v>
      </c>
      <c r="U75" s="2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21" s="5" customFormat="1" ht="30" customHeight="1">
      <c r="A76" s="50" t="s">
        <v>10</v>
      </c>
      <c r="B76" s="18"/>
      <c r="C76" s="18"/>
      <c r="D76" s="18"/>
      <c r="E76" s="18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18"/>
      <c r="T76" s="18"/>
      <c r="U76" s="18"/>
    </row>
    <row r="77" spans="1:21" s="5" customFormat="1" ht="18" customHeight="1">
      <c r="A77" s="20"/>
      <c r="B77" s="26"/>
      <c r="C77" s="52"/>
      <c r="D77" s="53"/>
      <c r="E77" s="54"/>
      <c r="F77" s="55"/>
      <c r="G77" s="5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57"/>
      <c r="S77" s="58"/>
      <c r="T77" s="59"/>
      <c r="U77" s="60"/>
    </row>
    <row r="78" spans="1:21" s="5" customFormat="1" ht="45">
      <c r="A78" s="50" t="s">
        <v>11</v>
      </c>
      <c r="B78" s="18"/>
      <c r="C78" s="18"/>
      <c r="D78" s="18"/>
      <c r="E78" s="18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18"/>
      <c r="T78" s="18"/>
      <c r="U78" s="18"/>
    </row>
    <row r="79" spans="1:21" s="5" customFormat="1" ht="18" customHeight="1">
      <c r="A79" s="20"/>
      <c r="B79" s="61"/>
      <c r="C79" s="34"/>
      <c r="D79" s="62"/>
      <c r="E79" s="24"/>
      <c r="F79" s="63"/>
      <c r="G79" s="64"/>
      <c r="H79" s="64"/>
      <c r="I79" s="64"/>
      <c r="J79" s="64"/>
      <c r="K79" s="63"/>
      <c r="L79" s="64"/>
      <c r="M79" s="64"/>
      <c r="N79" s="64"/>
      <c r="O79" s="64"/>
      <c r="P79" s="64"/>
      <c r="Q79" s="64"/>
      <c r="R79" s="82">
        <v>10</v>
      </c>
      <c r="S79" s="61"/>
      <c r="T79" s="61"/>
      <c r="U79" s="61"/>
    </row>
    <row r="80" spans="1:149" s="9" customFormat="1" ht="15">
      <c r="A80" s="17" t="s">
        <v>196</v>
      </c>
      <c r="B80" s="18"/>
      <c r="C80" s="18"/>
      <c r="D80" s="18"/>
      <c r="E80" s="18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66"/>
      <c r="S80" s="18"/>
      <c r="T80" s="18"/>
      <c r="U80" s="18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</row>
    <row r="81" spans="1:58" s="8" customFormat="1" ht="18" customHeight="1">
      <c r="A81" s="72"/>
      <c r="B81" s="20"/>
      <c r="C81" s="23" t="s">
        <v>292</v>
      </c>
      <c r="D81" s="31"/>
      <c r="E81" s="21"/>
      <c r="F81" s="27"/>
      <c r="G81" s="25"/>
      <c r="H81" s="25"/>
      <c r="I81" s="28"/>
      <c r="J81" s="28"/>
      <c r="K81" s="28"/>
      <c r="L81" s="25"/>
      <c r="M81" s="25"/>
      <c r="N81" s="25">
        <v>2</v>
      </c>
      <c r="O81" s="25"/>
      <c r="P81" s="25"/>
      <c r="Q81" s="25"/>
      <c r="R81" s="82">
        <v>4</v>
      </c>
      <c r="S81" s="32"/>
      <c r="T81" s="33"/>
      <c r="U81" s="2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s="8" customFormat="1" ht="18" customHeight="1">
      <c r="A82" s="72"/>
      <c r="B82" s="20"/>
      <c r="C82" s="23" t="s">
        <v>293</v>
      </c>
      <c r="D82" s="31"/>
      <c r="E82" s="21"/>
      <c r="F82" s="27"/>
      <c r="G82" s="25"/>
      <c r="H82" s="25"/>
      <c r="I82" s="28"/>
      <c r="J82" s="28"/>
      <c r="K82" s="28"/>
      <c r="L82" s="25"/>
      <c r="M82" s="25"/>
      <c r="N82" s="25"/>
      <c r="O82" s="25">
        <v>2</v>
      </c>
      <c r="P82" s="25"/>
      <c r="Q82" s="25"/>
      <c r="R82" s="82">
        <v>4</v>
      </c>
      <c r="S82" s="32"/>
      <c r="T82" s="33"/>
      <c r="U82" s="2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18" ht="18" customHeight="1">
      <c r="A83" s="119" t="s">
        <v>294</v>
      </c>
      <c r="B83" s="34" t="s">
        <v>295</v>
      </c>
      <c r="C83" s="34" t="s">
        <v>296</v>
      </c>
      <c r="D83" s="53"/>
      <c r="E83" s="34"/>
      <c r="F83" s="93">
        <v>2</v>
      </c>
      <c r="G83" s="93"/>
      <c r="H83" s="93"/>
      <c r="I83" s="93"/>
      <c r="J83" s="93"/>
      <c r="K83" s="93"/>
      <c r="L83" s="130"/>
      <c r="M83" s="130"/>
      <c r="N83" s="130"/>
      <c r="O83" s="130"/>
      <c r="P83" s="130"/>
      <c r="Q83" s="130"/>
      <c r="R83" s="82">
        <v>0</v>
      </c>
    </row>
    <row r="84" spans="1:18" ht="18" customHeight="1">
      <c r="A84" s="120"/>
      <c r="B84" s="34" t="s">
        <v>297</v>
      </c>
      <c r="C84" s="34" t="s">
        <v>298</v>
      </c>
      <c r="D84" s="53"/>
      <c r="E84" s="34"/>
      <c r="F84" s="93"/>
      <c r="G84" s="93">
        <v>2</v>
      </c>
      <c r="H84" s="93"/>
      <c r="I84" s="93"/>
      <c r="J84" s="93"/>
      <c r="K84" s="93"/>
      <c r="L84" s="130"/>
      <c r="M84" s="130"/>
      <c r="N84" s="130"/>
      <c r="O84" s="130"/>
      <c r="P84" s="130"/>
      <c r="Q84" s="130"/>
      <c r="R84" s="82">
        <v>0</v>
      </c>
    </row>
    <row r="85" spans="1:18" ht="18" customHeight="1">
      <c r="A85" s="83" t="s">
        <v>299</v>
      </c>
      <c r="B85" s="84"/>
      <c r="C85" s="84"/>
      <c r="D85" s="84"/>
      <c r="E85" s="8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85"/>
    </row>
    <row r="86" spans="1:18" ht="18" customHeight="1">
      <c r="A86" s="119" t="s">
        <v>300</v>
      </c>
      <c r="B86" s="86" t="s">
        <v>301</v>
      </c>
      <c r="C86" s="87" t="s">
        <v>302</v>
      </c>
      <c r="D86" s="31"/>
      <c r="E86" s="34"/>
      <c r="F86" s="93">
        <v>2</v>
      </c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82">
        <v>2</v>
      </c>
    </row>
    <row r="87" spans="1:18" ht="18" customHeight="1">
      <c r="A87" s="131"/>
      <c r="B87" s="86" t="s">
        <v>303</v>
      </c>
      <c r="C87" s="87" t="s">
        <v>304</v>
      </c>
      <c r="D87" s="31"/>
      <c r="E87" s="34"/>
      <c r="F87" s="93"/>
      <c r="G87" s="93">
        <v>2</v>
      </c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82">
        <v>2</v>
      </c>
    </row>
    <row r="88" spans="1:18" ht="18" customHeight="1">
      <c r="A88" s="131"/>
      <c r="B88" s="86" t="s">
        <v>305</v>
      </c>
      <c r="C88" s="87" t="s">
        <v>306</v>
      </c>
      <c r="D88" s="31"/>
      <c r="E88" s="34"/>
      <c r="F88" s="93"/>
      <c r="G88" s="93">
        <v>2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82">
        <v>2</v>
      </c>
    </row>
    <row r="89" spans="1:18" ht="18" customHeight="1">
      <c r="A89" s="131"/>
      <c r="B89" s="86" t="s">
        <v>307</v>
      </c>
      <c r="C89" s="87" t="s">
        <v>308</v>
      </c>
      <c r="D89" s="31"/>
      <c r="E89" s="34"/>
      <c r="F89" s="93"/>
      <c r="G89" s="93"/>
      <c r="H89" s="93">
        <v>2</v>
      </c>
      <c r="I89" s="93"/>
      <c r="J89" s="93"/>
      <c r="K89" s="93"/>
      <c r="L89" s="93"/>
      <c r="M89" s="93"/>
      <c r="N89" s="93"/>
      <c r="O89" s="93"/>
      <c r="P89" s="93"/>
      <c r="Q89" s="93"/>
      <c r="R89" s="82">
        <v>2</v>
      </c>
    </row>
    <row r="90" spans="1:18" ht="18" customHeight="1">
      <c r="A90" s="119" t="s">
        <v>309</v>
      </c>
      <c r="B90" s="86" t="s">
        <v>310</v>
      </c>
      <c r="C90" s="87" t="s">
        <v>311</v>
      </c>
      <c r="D90" s="31"/>
      <c r="E90" s="34"/>
      <c r="F90" s="93">
        <v>2</v>
      </c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82">
        <v>2</v>
      </c>
    </row>
    <row r="91" spans="1:18" ht="18" customHeight="1">
      <c r="A91" s="120"/>
      <c r="B91" s="86" t="s">
        <v>312</v>
      </c>
      <c r="C91" s="87" t="s">
        <v>313</v>
      </c>
      <c r="D91" s="31"/>
      <c r="E91" s="34"/>
      <c r="F91" s="93"/>
      <c r="G91" s="93">
        <v>2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82">
        <v>2</v>
      </c>
    </row>
    <row r="92" spans="1:18" ht="18" customHeight="1">
      <c r="A92" s="120"/>
      <c r="B92" s="86" t="s">
        <v>314</v>
      </c>
      <c r="C92" s="87" t="s">
        <v>315</v>
      </c>
      <c r="D92" s="31"/>
      <c r="E92" s="34"/>
      <c r="F92" s="93"/>
      <c r="G92" s="93"/>
      <c r="H92" s="93"/>
      <c r="I92" s="93"/>
      <c r="J92" s="93"/>
      <c r="K92" s="93"/>
      <c r="L92" s="93">
        <v>2</v>
      </c>
      <c r="M92" s="93"/>
      <c r="N92" s="93"/>
      <c r="O92" s="93"/>
      <c r="P92" s="93"/>
      <c r="Q92" s="93"/>
      <c r="R92" s="82">
        <v>2</v>
      </c>
    </row>
    <row r="93" spans="1:18" ht="18" customHeight="1">
      <c r="A93" s="120"/>
      <c r="B93" s="86" t="s">
        <v>316</v>
      </c>
      <c r="C93" s="87" t="s">
        <v>317</v>
      </c>
      <c r="D93" s="31"/>
      <c r="E93" s="34"/>
      <c r="F93" s="93"/>
      <c r="G93" s="93"/>
      <c r="H93" s="93"/>
      <c r="I93" s="93"/>
      <c r="J93" s="93"/>
      <c r="K93" s="93"/>
      <c r="L93" s="93">
        <v>2</v>
      </c>
      <c r="M93" s="93"/>
      <c r="N93" s="93"/>
      <c r="O93" s="93"/>
      <c r="P93" s="93"/>
      <c r="Q93" s="93"/>
      <c r="R93" s="88">
        <v>2</v>
      </c>
    </row>
    <row r="94" spans="1:18" ht="18" customHeight="1">
      <c r="A94" s="120"/>
      <c r="B94" s="86" t="s">
        <v>318</v>
      </c>
      <c r="C94" s="87" t="s">
        <v>319</v>
      </c>
      <c r="D94" s="31"/>
      <c r="E94" s="34"/>
      <c r="F94" s="93"/>
      <c r="G94" s="93"/>
      <c r="H94" s="93">
        <v>3</v>
      </c>
      <c r="I94" s="93"/>
      <c r="J94" s="93"/>
      <c r="K94" s="93"/>
      <c r="L94" s="93"/>
      <c r="M94" s="93"/>
      <c r="N94" s="93"/>
      <c r="O94" s="93"/>
      <c r="P94" s="93"/>
      <c r="Q94" s="93"/>
      <c r="R94" s="82">
        <v>3</v>
      </c>
    </row>
    <row r="95" spans="1:18" ht="18" customHeight="1">
      <c r="A95" s="120"/>
      <c r="B95" s="86" t="s">
        <v>320</v>
      </c>
      <c r="C95" s="87" t="s">
        <v>321</v>
      </c>
      <c r="D95" s="31"/>
      <c r="E95" s="34"/>
      <c r="F95" s="93"/>
      <c r="G95" s="93"/>
      <c r="H95" s="93"/>
      <c r="I95" s="93">
        <v>3</v>
      </c>
      <c r="J95" s="93"/>
      <c r="K95" s="93"/>
      <c r="L95" s="93"/>
      <c r="M95" s="93"/>
      <c r="N95" s="93"/>
      <c r="O95" s="93"/>
      <c r="P95" s="93"/>
      <c r="Q95" s="93"/>
      <c r="R95" s="82">
        <v>3</v>
      </c>
    </row>
    <row r="96" spans="1:18" ht="18" customHeight="1">
      <c r="A96" s="120"/>
      <c r="B96" s="86" t="s">
        <v>322</v>
      </c>
      <c r="C96" s="87" t="s">
        <v>323</v>
      </c>
      <c r="D96" s="31"/>
      <c r="E96" s="34"/>
      <c r="F96" s="93"/>
      <c r="G96" s="93"/>
      <c r="H96" s="93"/>
      <c r="I96" s="93"/>
      <c r="J96" s="93">
        <v>3</v>
      </c>
      <c r="K96" s="93"/>
      <c r="L96" s="93"/>
      <c r="M96" s="93"/>
      <c r="N96" s="93"/>
      <c r="O96" s="93"/>
      <c r="P96" s="93"/>
      <c r="Q96" s="93"/>
      <c r="R96" s="82">
        <v>3</v>
      </c>
    </row>
    <row r="97" spans="1:18" ht="18" customHeight="1">
      <c r="A97" s="120"/>
      <c r="B97" s="86" t="s">
        <v>324</v>
      </c>
      <c r="C97" s="87" t="s">
        <v>325</v>
      </c>
      <c r="D97" s="31"/>
      <c r="E97" s="34"/>
      <c r="F97" s="93"/>
      <c r="G97" s="93"/>
      <c r="H97" s="93"/>
      <c r="I97" s="93"/>
      <c r="J97" s="93"/>
      <c r="K97" s="93"/>
      <c r="L97" s="93"/>
      <c r="M97" s="93">
        <v>2</v>
      </c>
      <c r="N97" s="93"/>
      <c r="O97" s="93"/>
      <c r="P97" s="93"/>
      <c r="Q97" s="93"/>
      <c r="R97" s="82">
        <v>2</v>
      </c>
    </row>
    <row r="98" spans="1:18" ht="18" customHeight="1">
      <c r="A98" s="120"/>
      <c r="B98" s="86" t="s">
        <v>326</v>
      </c>
      <c r="C98" s="87" t="s">
        <v>327</v>
      </c>
      <c r="D98" s="31"/>
      <c r="E98" s="34"/>
      <c r="F98" s="93"/>
      <c r="G98" s="93"/>
      <c r="H98" s="93"/>
      <c r="I98" s="93"/>
      <c r="J98" s="93"/>
      <c r="K98" s="93"/>
      <c r="L98" s="93"/>
      <c r="M98" s="93">
        <v>1</v>
      </c>
      <c r="N98" s="93"/>
      <c r="O98" s="93"/>
      <c r="P98" s="93"/>
      <c r="Q98" s="93"/>
      <c r="R98" s="82">
        <v>1</v>
      </c>
    </row>
    <row r="99" spans="1:18" ht="18" customHeight="1">
      <c r="A99" s="120"/>
      <c r="B99" s="86" t="s">
        <v>328</v>
      </c>
      <c r="C99" s="87" t="s">
        <v>329</v>
      </c>
      <c r="D99" s="31"/>
      <c r="E99" s="34"/>
      <c r="F99" s="93"/>
      <c r="G99" s="93"/>
      <c r="H99" s="93"/>
      <c r="I99" s="93"/>
      <c r="J99" s="93"/>
      <c r="K99" s="93"/>
      <c r="L99" s="93"/>
      <c r="M99" s="93">
        <v>1</v>
      </c>
      <c r="N99" s="93"/>
      <c r="O99" s="93"/>
      <c r="P99" s="93"/>
      <c r="Q99" s="93"/>
      <c r="R99" s="82">
        <v>1</v>
      </c>
    </row>
    <row r="100" spans="1:18" ht="18" customHeight="1">
      <c r="A100" s="119" t="s">
        <v>330</v>
      </c>
      <c r="B100" s="86"/>
      <c r="C100" s="87" t="s">
        <v>331</v>
      </c>
      <c r="D100" s="31"/>
      <c r="E100" s="34"/>
      <c r="F100" s="93"/>
      <c r="G100" s="93"/>
      <c r="H100" s="93"/>
      <c r="I100" s="93"/>
      <c r="J100" s="93">
        <v>2</v>
      </c>
      <c r="K100" s="93"/>
      <c r="L100" s="93"/>
      <c r="M100" s="93"/>
      <c r="N100" s="93"/>
      <c r="O100" s="93"/>
      <c r="P100" s="93"/>
      <c r="Q100" s="93"/>
      <c r="R100" s="82">
        <v>2</v>
      </c>
    </row>
    <row r="101" spans="1:18" ht="18" customHeight="1">
      <c r="A101" s="120"/>
      <c r="B101" s="86"/>
      <c r="C101" s="87" t="s">
        <v>332</v>
      </c>
      <c r="D101" s="31"/>
      <c r="E101" s="34"/>
      <c r="F101" s="93"/>
      <c r="G101" s="93"/>
      <c r="H101" s="93"/>
      <c r="I101" s="93"/>
      <c r="J101" s="93"/>
      <c r="K101" s="93">
        <v>2</v>
      </c>
      <c r="L101" s="93"/>
      <c r="M101" s="93"/>
      <c r="N101" s="93"/>
      <c r="O101" s="93"/>
      <c r="P101" s="93"/>
      <c r="Q101" s="93"/>
      <c r="R101" s="82">
        <v>2</v>
      </c>
    </row>
    <row r="102" spans="1:18" ht="18" customHeight="1">
      <c r="A102" s="120"/>
      <c r="B102" s="86"/>
      <c r="C102" s="87" t="s">
        <v>333</v>
      </c>
      <c r="D102" s="31"/>
      <c r="E102" s="34"/>
      <c r="F102" s="93"/>
      <c r="G102" s="93"/>
      <c r="H102" s="93"/>
      <c r="I102" s="93"/>
      <c r="J102" s="93"/>
      <c r="K102" s="93"/>
      <c r="L102" s="93">
        <v>2</v>
      </c>
      <c r="M102" s="93"/>
      <c r="N102" s="93"/>
      <c r="O102" s="93"/>
      <c r="P102" s="93"/>
      <c r="Q102" s="93"/>
      <c r="R102" s="88">
        <v>2</v>
      </c>
    </row>
    <row r="103" spans="1:18" ht="18" customHeight="1">
      <c r="A103" s="120"/>
      <c r="B103" s="86"/>
      <c r="C103" s="87" t="s">
        <v>334</v>
      </c>
      <c r="D103" s="31"/>
      <c r="E103" s="34"/>
      <c r="F103" s="93"/>
      <c r="G103" s="93"/>
      <c r="H103" s="93"/>
      <c r="I103" s="93"/>
      <c r="J103" s="93"/>
      <c r="K103" s="93"/>
      <c r="L103" s="93"/>
      <c r="M103" s="93">
        <v>2</v>
      </c>
      <c r="N103" s="93"/>
      <c r="O103" s="93"/>
      <c r="P103" s="93"/>
      <c r="Q103" s="93"/>
      <c r="R103" s="82">
        <v>2</v>
      </c>
    </row>
    <row r="104" spans="1:18" ht="18" customHeight="1">
      <c r="A104" s="119" t="s">
        <v>335</v>
      </c>
      <c r="B104" s="86"/>
      <c r="C104" s="87" t="s">
        <v>331</v>
      </c>
      <c r="D104" s="31"/>
      <c r="E104" s="34"/>
      <c r="F104" s="93"/>
      <c r="G104" s="93"/>
      <c r="H104" s="93"/>
      <c r="I104" s="93"/>
      <c r="J104" s="93">
        <v>2</v>
      </c>
      <c r="K104" s="93"/>
      <c r="L104" s="93"/>
      <c r="M104" s="93"/>
      <c r="N104" s="93"/>
      <c r="O104" s="93"/>
      <c r="P104" s="93"/>
      <c r="Q104" s="93"/>
      <c r="R104" s="89">
        <v>2</v>
      </c>
    </row>
    <row r="105" spans="1:18" ht="18" customHeight="1">
      <c r="A105" s="120"/>
      <c r="B105" s="86"/>
      <c r="C105" s="87" t="s">
        <v>332</v>
      </c>
      <c r="D105" s="31"/>
      <c r="E105" s="34"/>
      <c r="F105" s="93"/>
      <c r="G105" s="93"/>
      <c r="H105" s="93"/>
      <c r="I105" s="93"/>
      <c r="J105" s="93"/>
      <c r="K105" s="93">
        <v>2</v>
      </c>
      <c r="L105" s="93"/>
      <c r="M105" s="93"/>
      <c r="N105" s="93"/>
      <c r="O105" s="93"/>
      <c r="P105" s="93"/>
      <c r="Q105" s="93"/>
      <c r="R105" s="89">
        <v>2</v>
      </c>
    </row>
    <row r="106" spans="1:18" ht="18" customHeight="1">
      <c r="A106" s="120"/>
      <c r="B106" s="86"/>
      <c r="C106" s="87" t="s">
        <v>333</v>
      </c>
      <c r="D106" s="31"/>
      <c r="E106" s="34"/>
      <c r="F106" s="93"/>
      <c r="G106" s="93"/>
      <c r="H106" s="93"/>
      <c r="I106" s="93"/>
      <c r="J106" s="93"/>
      <c r="K106" s="93"/>
      <c r="L106" s="93">
        <v>2</v>
      </c>
      <c r="M106" s="93"/>
      <c r="N106" s="93"/>
      <c r="O106" s="93"/>
      <c r="P106" s="93"/>
      <c r="Q106" s="93"/>
      <c r="R106" s="89">
        <v>2</v>
      </c>
    </row>
    <row r="107" spans="1:18" ht="18" customHeight="1">
      <c r="A107" s="120"/>
      <c r="B107" s="86"/>
      <c r="C107" s="87" t="s">
        <v>334</v>
      </c>
      <c r="D107" s="31"/>
      <c r="E107" s="34"/>
      <c r="F107" s="93"/>
      <c r="G107" s="93"/>
      <c r="H107" s="93"/>
      <c r="I107" s="93"/>
      <c r="J107" s="93"/>
      <c r="K107" s="93"/>
      <c r="L107" s="93"/>
      <c r="M107" s="93">
        <v>2</v>
      </c>
      <c r="N107" s="93"/>
      <c r="O107" s="93"/>
      <c r="P107" s="93"/>
      <c r="Q107" s="93"/>
      <c r="R107" s="89">
        <v>2</v>
      </c>
    </row>
    <row r="108" spans="1:18" ht="18" customHeight="1">
      <c r="A108" s="90"/>
      <c r="B108" s="86"/>
      <c r="C108" s="87" t="s">
        <v>336</v>
      </c>
      <c r="D108" s="31"/>
      <c r="E108" s="34"/>
      <c r="F108" s="93"/>
      <c r="G108" s="93"/>
      <c r="H108" s="93"/>
      <c r="I108" s="93">
        <v>1</v>
      </c>
      <c r="J108" s="93"/>
      <c r="K108" s="93"/>
      <c r="L108" s="93"/>
      <c r="M108" s="93"/>
      <c r="N108" s="93"/>
      <c r="O108" s="93"/>
      <c r="P108" s="93"/>
      <c r="Q108" s="93"/>
      <c r="R108" s="89">
        <v>1</v>
      </c>
    </row>
    <row r="109" spans="1:18" ht="18" customHeight="1">
      <c r="A109" s="119" t="s">
        <v>337</v>
      </c>
      <c r="B109" s="86" t="s">
        <v>338</v>
      </c>
      <c r="C109" s="87" t="s">
        <v>339</v>
      </c>
      <c r="D109" s="31"/>
      <c r="E109" s="34"/>
      <c r="F109" s="93"/>
      <c r="G109" s="93"/>
      <c r="H109" s="93"/>
      <c r="I109" s="93"/>
      <c r="J109" s="93"/>
      <c r="K109" s="93">
        <v>0</v>
      </c>
      <c r="L109" s="93"/>
      <c r="M109" s="93"/>
      <c r="N109" s="93"/>
      <c r="O109" s="93"/>
      <c r="P109" s="93"/>
      <c r="Q109" s="93"/>
      <c r="R109" s="82">
        <v>0</v>
      </c>
    </row>
    <row r="110" spans="1:18" ht="18" customHeight="1">
      <c r="A110" s="120"/>
      <c r="B110" s="86" t="s">
        <v>340</v>
      </c>
      <c r="C110" s="87" t="s">
        <v>341</v>
      </c>
      <c r="D110" s="31"/>
      <c r="E110" s="34"/>
      <c r="F110" s="93"/>
      <c r="G110" s="93"/>
      <c r="H110" s="93"/>
      <c r="I110" s="93"/>
      <c r="J110" s="93"/>
      <c r="K110" s="93"/>
      <c r="L110" s="93">
        <v>2</v>
      </c>
      <c r="M110" s="93"/>
      <c r="N110" s="93"/>
      <c r="O110" s="93"/>
      <c r="P110" s="93"/>
      <c r="Q110" s="93"/>
      <c r="R110" s="82">
        <v>2</v>
      </c>
    </row>
    <row r="111" spans="1:18" ht="18" customHeight="1">
      <c r="A111" s="120"/>
      <c r="B111" s="86" t="s">
        <v>342</v>
      </c>
      <c r="C111" s="87" t="s">
        <v>341</v>
      </c>
      <c r="D111" s="31"/>
      <c r="E111" s="34"/>
      <c r="F111" s="93"/>
      <c r="G111" s="93"/>
      <c r="H111" s="93"/>
      <c r="I111" s="93"/>
      <c r="J111" s="93"/>
      <c r="K111" s="93"/>
      <c r="L111" s="93"/>
      <c r="M111" s="93">
        <v>2</v>
      </c>
      <c r="N111" s="93"/>
      <c r="O111" s="93"/>
      <c r="P111" s="93"/>
      <c r="Q111" s="93"/>
      <c r="R111" s="82">
        <v>2</v>
      </c>
    </row>
    <row r="112" spans="1:18" ht="18" customHeight="1">
      <c r="A112" s="119" t="s">
        <v>343</v>
      </c>
      <c r="B112" s="86" t="s">
        <v>344</v>
      </c>
      <c r="C112" s="87" t="s">
        <v>345</v>
      </c>
      <c r="D112" s="31"/>
      <c r="E112" s="34"/>
      <c r="F112" s="81"/>
      <c r="G112" s="81"/>
      <c r="H112" s="81"/>
      <c r="I112" s="81"/>
      <c r="J112" s="81"/>
      <c r="K112" s="81"/>
      <c r="L112" s="81"/>
      <c r="M112" s="81"/>
      <c r="N112" s="65">
        <v>20</v>
      </c>
      <c r="O112" s="81"/>
      <c r="P112" s="81"/>
      <c r="Q112" s="81"/>
      <c r="R112" s="82">
        <v>20</v>
      </c>
    </row>
    <row r="113" spans="1:18" ht="18" customHeight="1">
      <c r="A113" s="119"/>
      <c r="B113" s="86" t="s">
        <v>346</v>
      </c>
      <c r="C113" s="87" t="s">
        <v>345</v>
      </c>
      <c r="D113" s="31"/>
      <c r="E113" s="34"/>
      <c r="F113" s="81"/>
      <c r="G113" s="81"/>
      <c r="H113" s="81"/>
      <c r="I113" s="81"/>
      <c r="J113" s="81"/>
      <c r="K113" s="81"/>
      <c r="L113" s="81"/>
      <c r="M113" s="81"/>
      <c r="N113" s="81"/>
      <c r="O113" s="65">
        <v>20</v>
      </c>
      <c r="P113" s="81"/>
      <c r="Q113" s="81"/>
      <c r="R113" s="82">
        <v>20</v>
      </c>
    </row>
    <row r="114" spans="1:18" ht="18" customHeight="1">
      <c r="A114" s="91"/>
      <c r="B114" s="86" t="s">
        <v>347</v>
      </c>
      <c r="C114" s="87" t="s">
        <v>348</v>
      </c>
      <c r="D114" s="31"/>
      <c r="E114" s="34"/>
      <c r="F114" s="81"/>
      <c r="G114" s="81"/>
      <c r="H114" s="81"/>
      <c r="I114" s="81"/>
      <c r="J114" s="81"/>
      <c r="K114" s="81"/>
      <c r="L114" s="81"/>
      <c r="M114" s="81"/>
      <c r="N114" s="65">
        <v>8</v>
      </c>
      <c r="O114" s="81"/>
      <c r="P114" s="81"/>
      <c r="Q114" s="81"/>
      <c r="R114" s="82">
        <v>8</v>
      </c>
    </row>
    <row r="115" spans="1:18" ht="18" customHeight="1">
      <c r="A115" s="92"/>
      <c r="B115" s="86" t="s">
        <v>349</v>
      </c>
      <c r="C115" s="87" t="s">
        <v>350</v>
      </c>
      <c r="D115" s="31"/>
      <c r="E115" s="34"/>
      <c r="F115" s="81"/>
      <c r="G115" s="81"/>
      <c r="H115" s="81"/>
      <c r="I115" s="81"/>
      <c r="J115" s="81"/>
      <c r="K115" s="81"/>
      <c r="L115" s="81"/>
      <c r="M115" s="81"/>
      <c r="N115" s="81"/>
      <c r="O115" s="65">
        <v>2</v>
      </c>
      <c r="P115" s="81"/>
      <c r="Q115" s="81"/>
      <c r="R115" s="82">
        <v>2</v>
      </c>
    </row>
    <row r="117" spans="4:19" s="117" customFormat="1" ht="15">
      <c r="D117" s="117" t="s">
        <v>351</v>
      </c>
      <c r="E117" s="117" t="s">
        <v>351</v>
      </c>
      <c r="F117" s="117">
        <f aca="true" t="shared" si="0" ref="F117:Q117">_xlfn.SUMIFS($R$3:$R$115,F3:F115,"&gt;0")</f>
        <v>32</v>
      </c>
      <c r="G117" s="117">
        <f t="shared" si="0"/>
        <v>33</v>
      </c>
      <c r="H117" s="117">
        <f t="shared" si="0"/>
        <v>28</v>
      </c>
      <c r="I117" s="117">
        <f t="shared" si="0"/>
        <v>32</v>
      </c>
      <c r="J117" s="117">
        <f t="shared" si="0"/>
        <v>30</v>
      </c>
      <c r="K117" s="117">
        <f t="shared" si="0"/>
        <v>25</v>
      </c>
      <c r="L117" s="117">
        <f t="shared" si="0"/>
        <v>28</v>
      </c>
      <c r="M117" s="117">
        <f t="shared" si="0"/>
        <v>24</v>
      </c>
      <c r="N117" s="117">
        <f t="shared" si="0"/>
        <v>32</v>
      </c>
      <c r="O117" s="117">
        <f t="shared" si="0"/>
        <v>26</v>
      </c>
      <c r="P117" s="117">
        <f t="shared" si="0"/>
        <v>0</v>
      </c>
      <c r="Q117" s="117">
        <f t="shared" si="0"/>
        <v>0</v>
      </c>
      <c r="S117" s="117">
        <f>SUM(F117:Q117)</f>
        <v>290</v>
      </c>
    </row>
    <row r="118" spans="5:17" ht="15">
      <c r="E118" s="2" t="s">
        <v>411</v>
      </c>
      <c r="F118" s="2">
        <f aca="true" t="shared" si="1" ref="F118:Q118">_xlfn.SUMIFS($R$3:$R$21,F3:F21,"&gt;0")+_xlfn.SUMIFS($R$65:$R$68,F65:F68,"&gt;0")</f>
        <v>13</v>
      </c>
      <c r="G118" s="2">
        <f t="shared" si="1"/>
        <v>15</v>
      </c>
      <c r="H118" s="2">
        <f t="shared" si="1"/>
        <v>12</v>
      </c>
      <c r="I118" s="2">
        <f t="shared" si="1"/>
        <v>12</v>
      </c>
      <c r="J118" s="2">
        <f t="shared" si="1"/>
        <v>12</v>
      </c>
      <c r="K118" s="2">
        <f t="shared" si="1"/>
        <v>11</v>
      </c>
      <c r="L118" s="2">
        <f t="shared" si="1"/>
        <v>10</v>
      </c>
      <c r="M118" s="2">
        <f t="shared" si="1"/>
        <v>6</v>
      </c>
      <c r="N118" s="2">
        <f t="shared" si="1"/>
        <v>0</v>
      </c>
      <c r="O118" s="2">
        <f t="shared" si="1"/>
        <v>0</v>
      </c>
      <c r="P118" s="2">
        <f t="shared" si="1"/>
        <v>0</v>
      </c>
      <c r="Q118" s="2">
        <f t="shared" si="1"/>
        <v>0</v>
      </c>
    </row>
    <row r="119" spans="5:17" ht="15">
      <c r="E119" s="2" t="s">
        <v>412</v>
      </c>
      <c r="F119" s="2">
        <f>_xlfn.SUMIFS($R$22:$R$64,F22:F64,"&gt;0")+_xlfn.SUMIFS($R$69:$R$75,F69:F75,"&gt;0")</f>
        <v>15</v>
      </c>
      <c r="G119" s="2">
        <f aca="true" t="shared" si="2" ref="G119:Q119">_xlfn.SUMIFS($R$22:$R$64,G22:G64,"&gt;0")+_xlfn.SUMIFS($R$69:$R$75,G69:G75,"&gt;0")</f>
        <v>12</v>
      </c>
      <c r="H119" s="2">
        <f t="shared" si="2"/>
        <v>11</v>
      </c>
      <c r="I119" s="2">
        <f t="shared" si="2"/>
        <v>16</v>
      </c>
      <c r="J119" s="2">
        <f t="shared" si="2"/>
        <v>11</v>
      </c>
      <c r="K119" s="2">
        <f t="shared" si="2"/>
        <v>10</v>
      </c>
      <c r="L119" s="2">
        <f t="shared" si="2"/>
        <v>8</v>
      </c>
      <c r="M119" s="2">
        <f t="shared" si="2"/>
        <v>8</v>
      </c>
      <c r="N119" s="2">
        <f t="shared" si="2"/>
        <v>0</v>
      </c>
      <c r="O119" s="2">
        <f t="shared" si="2"/>
        <v>0</v>
      </c>
      <c r="P119" s="2">
        <f t="shared" si="2"/>
        <v>0</v>
      </c>
      <c r="Q119" s="2">
        <f t="shared" si="2"/>
        <v>0</v>
      </c>
    </row>
    <row r="120" spans="5:17" ht="15">
      <c r="E120" s="2" t="s">
        <v>410</v>
      </c>
      <c r="F120" s="2">
        <f>_xlfn.SUMIFS($R$83:$R$115,F83:F115,"&gt;0")</f>
        <v>4</v>
      </c>
      <c r="G120" s="2">
        <f aca="true" t="shared" si="3" ref="G120:Q120">_xlfn.SUMIFS($R$83:$R$115,G83:G115,"&gt;0")</f>
        <v>6</v>
      </c>
      <c r="H120" s="2">
        <f t="shared" si="3"/>
        <v>5</v>
      </c>
      <c r="I120" s="2">
        <f t="shared" si="3"/>
        <v>4</v>
      </c>
      <c r="J120" s="2">
        <f t="shared" si="3"/>
        <v>7</v>
      </c>
      <c r="K120" s="2">
        <f t="shared" si="3"/>
        <v>4</v>
      </c>
      <c r="L120" s="2">
        <f t="shared" si="3"/>
        <v>10</v>
      </c>
      <c r="M120" s="2">
        <f t="shared" si="3"/>
        <v>10</v>
      </c>
      <c r="N120" s="2">
        <f t="shared" si="3"/>
        <v>28</v>
      </c>
      <c r="O120" s="2">
        <f t="shared" si="3"/>
        <v>22</v>
      </c>
      <c r="P120" s="2">
        <f t="shared" si="3"/>
        <v>0</v>
      </c>
      <c r="Q120" s="2">
        <f t="shared" si="3"/>
        <v>0</v>
      </c>
    </row>
  </sheetData>
  <sheetProtection/>
  <mergeCells count="13">
    <mergeCell ref="F1:Q1"/>
    <mergeCell ref="A83:A84"/>
    <mergeCell ref="L83:Q84"/>
    <mergeCell ref="A86:A89"/>
    <mergeCell ref="A90:A99"/>
    <mergeCell ref="A100:A103"/>
    <mergeCell ref="A3:A21"/>
    <mergeCell ref="A104:A107"/>
    <mergeCell ref="A109:A111"/>
    <mergeCell ref="A112:A113"/>
    <mergeCell ref="A65:A68"/>
    <mergeCell ref="A22:A64"/>
    <mergeCell ref="A69:A75"/>
  </mergeCells>
  <dataValidations count="4">
    <dataValidation type="list" allowBlank="1" showInputMessage="1" showErrorMessage="1" sqref="E2 E69:E76 E78:E79">
      <formula1>#REF!</formula1>
    </dataValidation>
    <dataValidation type="list" allowBlank="1" showInputMessage="1" showErrorMessage="1" sqref="E80:E82">
      <formula1>#REF!</formula1>
    </dataValidation>
    <dataValidation type="list" allowBlank="1" showInputMessage="1" showErrorMessage="1" sqref="E22:E64">
      <formula1>#REF!</formula1>
    </dataValidation>
    <dataValidation type="list" allowBlank="1" showInputMessage="1" showErrorMessage="1" sqref="E68">
      <formula1>$A$191:$A$201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144"/>
  <sheetViews>
    <sheetView zoomScalePageLayoutView="0" workbookViewId="0" topLeftCell="A1">
      <selection activeCell="C14" sqref="C14"/>
    </sheetView>
  </sheetViews>
  <sheetFormatPr defaultColWidth="9.140625" defaultRowHeight="18" customHeight="1"/>
  <cols>
    <col min="1" max="1" width="21.421875" style="2" customWidth="1"/>
    <col min="2" max="2" width="13.7109375" style="2" customWidth="1"/>
    <col min="3" max="3" width="67.00390625" style="2" customWidth="1"/>
    <col min="4" max="4" width="60.421875" style="2" hidden="1" customWidth="1"/>
    <col min="5" max="5" width="17.00390625" style="2" customWidth="1"/>
    <col min="6" max="6" width="4.7109375" style="2" customWidth="1"/>
    <col min="7" max="7" width="4.140625" style="2" customWidth="1"/>
    <col min="8" max="8" width="3.421875" style="2" customWidth="1"/>
    <col min="9" max="9" width="4.140625" style="2" customWidth="1"/>
    <col min="10" max="17" width="4.28125" style="2" customWidth="1"/>
    <col min="18" max="18" width="6.7109375" style="2" customWidth="1"/>
    <col min="19" max="19" width="17.00390625" style="2" customWidth="1"/>
    <col min="20" max="20" width="25.00390625" style="2" customWidth="1"/>
    <col min="21" max="21" width="25.421875" style="2" customWidth="1"/>
    <col min="22" max="16384" width="9.140625" style="2" customWidth="1"/>
  </cols>
  <sheetData>
    <row r="1" spans="1:22" ht="36" customHeight="1">
      <c r="A1" s="11" t="s">
        <v>15</v>
      </c>
      <c r="B1" s="12" t="s">
        <v>0</v>
      </c>
      <c r="C1" s="12" t="s">
        <v>1</v>
      </c>
      <c r="D1" s="12" t="s">
        <v>2</v>
      </c>
      <c r="E1" s="14" t="s">
        <v>3</v>
      </c>
      <c r="F1" s="129" t="s">
        <v>4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4" t="s">
        <v>5</v>
      </c>
      <c r="S1" s="15" t="s">
        <v>6</v>
      </c>
      <c r="T1" s="15" t="s">
        <v>7</v>
      </c>
      <c r="U1" s="16" t="s">
        <v>8</v>
      </c>
      <c r="V1" s="1"/>
    </row>
    <row r="2" spans="1:40" ht="18" customHeight="1">
      <c r="A2" s="17" t="s">
        <v>9</v>
      </c>
      <c r="B2" s="18"/>
      <c r="C2" s="18"/>
      <c r="D2" s="18"/>
      <c r="E2" s="18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>
        <v>7</v>
      </c>
      <c r="M2" s="19">
        <v>8</v>
      </c>
      <c r="N2" s="19">
        <v>9</v>
      </c>
      <c r="O2" s="19">
        <v>10</v>
      </c>
      <c r="P2" s="19">
        <v>11</v>
      </c>
      <c r="Q2" s="19">
        <v>12</v>
      </c>
      <c r="R2" s="18"/>
      <c r="S2" s="18"/>
      <c r="T2" s="18"/>
      <c r="U2" s="1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21" s="8" customFormat="1" ht="18" customHeight="1">
      <c r="A3" s="121" t="s">
        <v>352</v>
      </c>
      <c r="B3" s="34"/>
      <c r="C3" s="34" t="s">
        <v>353</v>
      </c>
      <c r="D3" s="30" t="s">
        <v>354</v>
      </c>
      <c r="E3" s="34" t="s">
        <v>12</v>
      </c>
      <c r="F3" s="65">
        <v>2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>
        <v>3</v>
      </c>
      <c r="S3" s="34"/>
      <c r="T3" s="34" t="s">
        <v>355</v>
      </c>
      <c r="U3" s="34" t="s">
        <v>356</v>
      </c>
    </row>
    <row r="4" spans="1:58" s="8" customFormat="1" ht="18" customHeight="1">
      <c r="A4" s="122"/>
      <c r="B4" s="34"/>
      <c r="C4" s="34" t="s">
        <v>357</v>
      </c>
      <c r="D4" s="30" t="s">
        <v>358</v>
      </c>
      <c r="E4" s="34" t="s">
        <v>12</v>
      </c>
      <c r="F4" s="65">
        <v>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>
        <v>4</v>
      </c>
      <c r="S4" s="34"/>
      <c r="T4" s="34" t="s">
        <v>359</v>
      </c>
      <c r="U4" s="34" t="s">
        <v>360</v>
      </c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8" customFormat="1" ht="18" customHeight="1">
      <c r="A5" s="122"/>
      <c r="B5" s="34"/>
      <c r="C5" s="34" t="s">
        <v>361</v>
      </c>
      <c r="D5" s="30" t="s">
        <v>199</v>
      </c>
      <c r="E5" s="34" t="s">
        <v>12</v>
      </c>
      <c r="F5" s="65">
        <v>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>
        <v>2</v>
      </c>
      <c r="S5" s="34"/>
      <c r="T5" s="34" t="s">
        <v>362</v>
      </c>
      <c r="U5" s="34" t="s">
        <v>360</v>
      </c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8" customFormat="1" ht="18" customHeight="1">
      <c r="A6" s="122"/>
      <c r="B6" s="34"/>
      <c r="C6" s="34" t="s">
        <v>363</v>
      </c>
      <c r="D6" s="30" t="s">
        <v>364</v>
      </c>
      <c r="E6" s="34" t="s">
        <v>14</v>
      </c>
      <c r="F6" s="65">
        <v>3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>
        <v>4</v>
      </c>
      <c r="S6" s="34"/>
      <c r="T6" s="34" t="s">
        <v>365</v>
      </c>
      <c r="U6" s="34" t="s">
        <v>360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s="8" customFormat="1" ht="18" customHeight="1">
      <c r="A7" s="122"/>
      <c r="B7" s="34"/>
      <c r="C7" s="34" t="s">
        <v>368</v>
      </c>
      <c r="D7" s="30" t="s">
        <v>369</v>
      </c>
      <c r="E7" s="34" t="s">
        <v>12</v>
      </c>
      <c r="F7" s="81"/>
      <c r="G7" s="65">
        <v>3</v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2">
        <v>3</v>
      </c>
      <c r="S7" s="34"/>
      <c r="T7" s="34" t="s">
        <v>370</v>
      </c>
      <c r="U7" s="34" t="s">
        <v>356</v>
      </c>
      <c r="V7" s="1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s="8" customFormat="1" ht="18" customHeight="1">
      <c r="A8" s="122"/>
      <c r="B8" s="34"/>
      <c r="C8" s="34" t="s">
        <v>197</v>
      </c>
      <c r="D8" s="30" t="s">
        <v>371</v>
      </c>
      <c r="E8" s="34" t="s">
        <v>14</v>
      </c>
      <c r="F8" s="81"/>
      <c r="G8" s="65">
        <v>3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2">
        <v>3</v>
      </c>
      <c r="S8" s="34"/>
      <c r="T8" s="34" t="s">
        <v>359</v>
      </c>
      <c r="U8" s="34" t="s">
        <v>360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s="8" customFormat="1" ht="18" customHeight="1">
      <c r="A9" s="122"/>
      <c r="B9" s="34"/>
      <c r="C9" s="34" t="s">
        <v>198</v>
      </c>
      <c r="D9" s="30" t="s">
        <v>372</v>
      </c>
      <c r="E9" s="34" t="s">
        <v>12</v>
      </c>
      <c r="F9" s="81"/>
      <c r="G9" s="65">
        <v>2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2">
        <v>3</v>
      </c>
      <c r="S9" s="34"/>
      <c r="T9" s="34" t="s">
        <v>373</v>
      </c>
      <c r="U9" s="34" t="s">
        <v>374</v>
      </c>
      <c r="V9" s="10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s="8" customFormat="1" ht="18" customHeight="1">
      <c r="A10" s="122"/>
      <c r="B10" s="34"/>
      <c r="C10" s="34" t="s">
        <v>375</v>
      </c>
      <c r="D10" s="30" t="s">
        <v>376</v>
      </c>
      <c r="E10" s="34" t="s">
        <v>12</v>
      </c>
      <c r="F10" s="81"/>
      <c r="G10" s="65">
        <v>4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v>6</v>
      </c>
      <c r="S10" s="34"/>
      <c r="T10" s="34" t="s">
        <v>377</v>
      </c>
      <c r="U10" s="34" t="s">
        <v>360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s="8" customFormat="1" ht="18" customHeight="1">
      <c r="A11" s="122"/>
      <c r="B11" s="34"/>
      <c r="C11" s="34" t="s">
        <v>378</v>
      </c>
      <c r="D11" s="30" t="s">
        <v>379</v>
      </c>
      <c r="E11" s="34" t="s">
        <v>12</v>
      </c>
      <c r="F11" s="81"/>
      <c r="G11" s="81"/>
      <c r="H11" s="65">
        <v>2</v>
      </c>
      <c r="I11" s="81"/>
      <c r="J11" s="81"/>
      <c r="K11" s="81"/>
      <c r="L11" s="81"/>
      <c r="M11" s="81"/>
      <c r="N11" s="81"/>
      <c r="O11" s="81"/>
      <c r="P11" s="81"/>
      <c r="Q11" s="81"/>
      <c r="R11" s="82">
        <v>3</v>
      </c>
      <c r="S11" s="34"/>
      <c r="T11" s="34" t="s">
        <v>380</v>
      </c>
      <c r="U11" s="34" t="s">
        <v>374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s="8" customFormat="1" ht="18" customHeight="1">
      <c r="A12" s="122"/>
      <c r="B12" s="34"/>
      <c r="C12" s="34" t="s">
        <v>381</v>
      </c>
      <c r="D12" s="30" t="s">
        <v>202</v>
      </c>
      <c r="E12" s="34" t="s">
        <v>12</v>
      </c>
      <c r="F12" s="81"/>
      <c r="G12" s="81"/>
      <c r="H12" s="65">
        <v>2</v>
      </c>
      <c r="I12" s="81"/>
      <c r="J12" s="81"/>
      <c r="K12" s="81"/>
      <c r="L12" s="81"/>
      <c r="M12" s="81"/>
      <c r="N12" s="81"/>
      <c r="O12" s="81"/>
      <c r="P12" s="81"/>
      <c r="Q12" s="81"/>
      <c r="R12" s="82">
        <v>4</v>
      </c>
      <c r="S12" s="34"/>
      <c r="T12" s="34" t="s">
        <v>362</v>
      </c>
      <c r="U12" s="34" t="s">
        <v>374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s="8" customFormat="1" ht="18" customHeight="1">
      <c r="A13" s="122"/>
      <c r="B13" s="34"/>
      <c r="C13" s="34" t="s">
        <v>200</v>
      </c>
      <c r="D13" s="30" t="s">
        <v>201</v>
      </c>
      <c r="E13" s="34" t="s">
        <v>12</v>
      </c>
      <c r="F13" s="81"/>
      <c r="G13" s="81"/>
      <c r="H13" s="65">
        <v>2</v>
      </c>
      <c r="I13" s="81"/>
      <c r="J13" s="81"/>
      <c r="K13" s="81"/>
      <c r="L13" s="81"/>
      <c r="M13" s="81"/>
      <c r="N13" s="81"/>
      <c r="O13" s="81"/>
      <c r="P13" s="81"/>
      <c r="Q13" s="81"/>
      <c r="R13" s="82">
        <v>3</v>
      </c>
      <c r="S13" s="34"/>
      <c r="T13" s="34" t="s">
        <v>365</v>
      </c>
      <c r="U13" s="34" t="s">
        <v>360</v>
      </c>
      <c r="V13" s="10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s="8" customFormat="1" ht="18" customHeight="1">
      <c r="A14" s="122"/>
      <c r="B14" s="34"/>
      <c r="C14" s="34" t="s">
        <v>204</v>
      </c>
      <c r="D14" s="30" t="s">
        <v>366</v>
      </c>
      <c r="E14" s="34" t="s">
        <v>12</v>
      </c>
      <c r="F14" s="65"/>
      <c r="G14" s="81"/>
      <c r="H14" s="65">
        <v>2</v>
      </c>
      <c r="I14" s="65"/>
      <c r="J14" s="81"/>
      <c r="K14" s="81"/>
      <c r="L14" s="81"/>
      <c r="M14" s="81"/>
      <c r="N14" s="81"/>
      <c r="O14" s="81"/>
      <c r="P14" s="81"/>
      <c r="Q14" s="81"/>
      <c r="R14" s="82">
        <v>3</v>
      </c>
      <c r="S14" s="34"/>
      <c r="T14" s="34" t="s">
        <v>367</v>
      </c>
      <c r="U14" s="34"/>
      <c r="V14" s="10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s="7" customFormat="1" ht="18" customHeight="1">
      <c r="A15" s="122"/>
      <c r="B15" s="34"/>
      <c r="C15" s="34" t="s">
        <v>248</v>
      </c>
      <c r="D15" s="30" t="s">
        <v>203</v>
      </c>
      <c r="E15" s="34" t="s">
        <v>12</v>
      </c>
      <c r="F15" s="81"/>
      <c r="G15" s="81"/>
      <c r="H15" s="81"/>
      <c r="I15" s="65">
        <v>4</v>
      </c>
      <c r="J15" s="81"/>
      <c r="K15" s="81"/>
      <c r="L15" s="81"/>
      <c r="M15" s="81"/>
      <c r="N15" s="81"/>
      <c r="O15" s="81"/>
      <c r="P15" s="81"/>
      <c r="Q15" s="81"/>
      <c r="R15" s="82">
        <v>6</v>
      </c>
      <c r="S15" s="34"/>
      <c r="T15" s="34" t="s">
        <v>362</v>
      </c>
      <c r="U15" s="34" t="s">
        <v>360</v>
      </c>
      <c r="V15" s="10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s="8" customFormat="1" ht="18" customHeight="1">
      <c r="A16" s="122"/>
      <c r="B16" s="34"/>
      <c r="C16" s="34" t="s">
        <v>382</v>
      </c>
      <c r="D16" s="30" t="s">
        <v>383</v>
      </c>
      <c r="E16" s="34" t="s">
        <v>12</v>
      </c>
      <c r="F16" s="81"/>
      <c r="G16" s="81"/>
      <c r="H16" s="81"/>
      <c r="I16" s="65">
        <v>4</v>
      </c>
      <c r="J16" s="81"/>
      <c r="K16" s="81"/>
      <c r="L16" s="81"/>
      <c r="M16" s="81"/>
      <c r="N16" s="81"/>
      <c r="O16" s="81"/>
      <c r="P16" s="81"/>
      <c r="Q16" s="81"/>
      <c r="R16" s="82">
        <v>6</v>
      </c>
      <c r="S16" s="34"/>
      <c r="T16" s="34" t="s">
        <v>384</v>
      </c>
      <c r="U16" s="34" t="s">
        <v>360</v>
      </c>
      <c r="V16" s="10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s="8" customFormat="1" ht="18" customHeight="1">
      <c r="A17" s="122"/>
      <c r="B17" s="34"/>
      <c r="C17" s="34" t="s">
        <v>207</v>
      </c>
      <c r="D17" s="30" t="s">
        <v>208</v>
      </c>
      <c r="E17" s="34" t="s">
        <v>12</v>
      </c>
      <c r="F17" s="81"/>
      <c r="G17" s="81"/>
      <c r="H17" s="81"/>
      <c r="I17" s="81"/>
      <c r="J17" s="65">
        <v>4</v>
      </c>
      <c r="K17" s="81"/>
      <c r="L17" s="81"/>
      <c r="M17" s="81"/>
      <c r="N17" s="81"/>
      <c r="O17" s="81"/>
      <c r="P17" s="81"/>
      <c r="Q17" s="81"/>
      <c r="R17" s="82">
        <v>6</v>
      </c>
      <c r="S17" s="34"/>
      <c r="T17" s="34" t="s">
        <v>385</v>
      </c>
      <c r="U17" s="34" t="s">
        <v>360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8" customFormat="1" ht="18" customHeight="1">
      <c r="A18" s="122"/>
      <c r="B18" s="34"/>
      <c r="C18" s="34" t="s">
        <v>386</v>
      </c>
      <c r="D18" s="30" t="s">
        <v>206</v>
      </c>
      <c r="E18" s="34" t="s">
        <v>12</v>
      </c>
      <c r="F18" s="81"/>
      <c r="G18" s="81"/>
      <c r="H18" s="81"/>
      <c r="I18" s="81"/>
      <c r="J18" s="65">
        <v>4</v>
      </c>
      <c r="K18" s="81"/>
      <c r="L18" s="81"/>
      <c r="M18" s="81"/>
      <c r="N18" s="81"/>
      <c r="O18" s="81"/>
      <c r="P18" s="81"/>
      <c r="Q18" s="81"/>
      <c r="R18" s="82">
        <v>6</v>
      </c>
      <c r="S18" s="34"/>
      <c r="T18" s="34" t="s">
        <v>387</v>
      </c>
      <c r="U18" s="34" t="s">
        <v>360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8" customFormat="1" ht="18" customHeight="1">
      <c r="A19" s="122"/>
      <c r="B19" s="34"/>
      <c r="C19" s="34" t="s">
        <v>388</v>
      </c>
      <c r="D19" s="30" t="s">
        <v>389</v>
      </c>
      <c r="E19" s="34" t="s">
        <v>12</v>
      </c>
      <c r="F19" s="81"/>
      <c r="G19" s="81"/>
      <c r="H19" s="81"/>
      <c r="I19" s="81"/>
      <c r="J19" s="81"/>
      <c r="K19" s="65">
        <v>3</v>
      </c>
      <c r="L19" s="81"/>
      <c r="M19" s="81"/>
      <c r="N19" s="81"/>
      <c r="O19" s="81"/>
      <c r="P19" s="81"/>
      <c r="Q19" s="81"/>
      <c r="R19" s="82">
        <v>4</v>
      </c>
      <c r="S19" s="34"/>
      <c r="T19" s="34" t="s">
        <v>390</v>
      </c>
      <c r="U19" s="34" t="s">
        <v>360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s="8" customFormat="1" ht="18" customHeight="1">
      <c r="A20" s="122"/>
      <c r="B20" s="34"/>
      <c r="C20" s="34" t="s">
        <v>391</v>
      </c>
      <c r="D20" s="30" t="s">
        <v>392</v>
      </c>
      <c r="E20" s="34" t="s">
        <v>14</v>
      </c>
      <c r="F20" s="81"/>
      <c r="G20" s="81"/>
      <c r="H20" s="81"/>
      <c r="I20" s="81"/>
      <c r="J20" s="81"/>
      <c r="K20" s="65">
        <v>3</v>
      </c>
      <c r="L20" s="81"/>
      <c r="M20" s="81"/>
      <c r="N20" s="81"/>
      <c r="O20" s="81"/>
      <c r="P20" s="81"/>
      <c r="Q20" s="81"/>
      <c r="R20" s="82">
        <v>3</v>
      </c>
      <c r="S20" s="34"/>
      <c r="T20" s="34" t="s">
        <v>393</v>
      </c>
      <c r="U20" s="34" t="s">
        <v>394</v>
      </c>
      <c r="V20" s="10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s="8" customFormat="1" ht="18" customHeight="1">
      <c r="A21" s="132"/>
      <c r="B21" s="34"/>
      <c r="C21" s="34" t="s">
        <v>395</v>
      </c>
      <c r="D21" s="30" t="s">
        <v>396</v>
      </c>
      <c r="E21" s="34" t="s">
        <v>14</v>
      </c>
      <c r="F21" s="81"/>
      <c r="G21" s="81"/>
      <c r="H21" s="81"/>
      <c r="I21" s="81"/>
      <c r="J21" s="81"/>
      <c r="K21" s="65">
        <v>24</v>
      </c>
      <c r="L21" s="81"/>
      <c r="M21" s="81"/>
      <c r="N21" s="81"/>
      <c r="O21" s="81"/>
      <c r="P21" s="81"/>
      <c r="Q21" s="81"/>
      <c r="R21" s="82">
        <v>3</v>
      </c>
      <c r="S21" s="34"/>
      <c r="T21" s="34" t="s">
        <v>397</v>
      </c>
      <c r="U21" s="34" t="s">
        <v>360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21" s="3" customFormat="1" ht="18" customHeight="1">
      <c r="A22" s="123" t="s">
        <v>192</v>
      </c>
      <c r="B22" s="34" t="s">
        <v>249</v>
      </c>
      <c r="C22" s="35" t="s">
        <v>17</v>
      </c>
      <c r="D22" s="36" t="s">
        <v>69</v>
      </c>
      <c r="E22" s="24" t="s">
        <v>12</v>
      </c>
      <c r="F22" s="24">
        <v>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82">
        <v>2</v>
      </c>
      <c r="S22" s="24"/>
      <c r="T22" s="34" t="s">
        <v>55</v>
      </c>
      <c r="U22" s="34" t="s">
        <v>96</v>
      </c>
    </row>
    <row r="23" spans="1:21" s="3" customFormat="1" ht="18" customHeight="1">
      <c r="A23" s="124"/>
      <c r="B23" s="34" t="s">
        <v>250</v>
      </c>
      <c r="C23" s="35" t="s">
        <v>16</v>
      </c>
      <c r="D23" s="36" t="s">
        <v>79</v>
      </c>
      <c r="E23" s="24" t="s">
        <v>12</v>
      </c>
      <c r="F23" s="24"/>
      <c r="G23" s="24">
        <v>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82">
        <v>2</v>
      </c>
      <c r="S23" s="34" t="s">
        <v>17</v>
      </c>
      <c r="T23" s="34" t="s">
        <v>55</v>
      </c>
      <c r="U23" s="34" t="s">
        <v>97</v>
      </c>
    </row>
    <row r="24" spans="1:21" s="3" customFormat="1" ht="18" customHeight="1">
      <c r="A24" s="124"/>
      <c r="B24" s="34" t="s">
        <v>251</v>
      </c>
      <c r="C24" s="35" t="s">
        <v>18</v>
      </c>
      <c r="D24" s="37" t="s">
        <v>175</v>
      </c>
      <c r="E24" s="24" t="s">
        <v>14</v>
      </c>
      <c r="F24" s="24"/>
      <c r="G24" s="24"/>
      <c r="H24" s="34">
        <v>1</v>
      </c>
      <c r="I24" s="24"/>
      <c r="J24" s="24"/>
      <c r="K24" s="24"/>
      <c r="L24" s="24"/>
      <c r="M24" s="24"/>
      <c r="N24" s="24"/>
      <c r="O24" s="24"/>
      <c r="P24" s="24"/>
      <c r="Q24" s="24"/>
      <c r="R24" s="82">
        <v>1</v>
      </c>
      <c r="S24" s="34" t="s">
        <v>77</v>
      </c>
      <c r="T24" s="34" t="s">
        <v>75</v>
      </c>
      <c r="U24" s="34" t="s">
        <v>98</v>
      </c>
    </row>
    <row r="25" spans="1:21" s="3" customFormat="1" ht="18" customHeight="1">
      <c r="A25" s="124"/>
      <c r="B25" s="34" t="s">
        <v>252</v>
      </c>
      <c r="C25" s="35" t="s">
        <v>19</v>
      </c>
      <c r="D25" s="37" t="s">
        <v>211</v>
      </c>
      <c r="E25" s="24" t="s">
        <v>12</v>
      </c>
      <c r="F25" s="24"/>
      <c r="G25" s="24"/>
      <c r="H25" s="34"/>
      <c r="I25" s="24">
        <v>2</v>
      </c>
      <c r="J25" s="24"/>
      <c r="K25" s="24"/>
      <c r="L25" s="24"/>
      <c r="M25" s="24"/>
      <c r="N25" s="24"/>
      <c r="O25" s="24"/>
      <c r="P25" s="24"/>
      <c r="Q25" s="24"/>
      <c r="R25" s="82">
        <v>2</v>
      </c>
      <c r="S25" s="34" t="s">
        <v>16</v>
      </c>
      <c r="T25" s="34" t="s">
        <v>75</v>
      </c>
      <c r="U25" s="34" t="s">
        <v>98</v>
      </c>
    </row>
    <row r="26" spans="1:21" s="3" customFormat="1" ht="18" customHeight="1">
      <c r="A26" s="124"/>
      <c r="B26" s="34" t="s">
        <v>253</v>
      </c>
      <c r="C26" s="35" t="s">
        <v>212</v>
      </c>
      <c r="D26" s="37" t="s">
        <v>213</v>
      </c>
      <c r="E26" s="24" t="s">
        <v>12</v>
      </c>
      <c r="F26" s="24"/>
      <c r="G26" s="24"/>
      <c r="H26" s="24"/>
      <c r="I26" s="24"/>
      <c r="J26" s="24">
        <v>2</v>
      </c>
      <c r="K26" s="24"/>
      <c r="L26" s="24"/>
      <c r="M26" s="24"/>
      <c r="N26" s="24"/>
      <c r="O26" s="24"/>
      <c r="P26" s="24"/>
      <c r="Q26" s="24"/>
      <c r="R26" s="82">
        <v>2</v>
      </c>
      <c r="S26" s="38" t="s">
        <v>19</v>
      </c>
      <c r="T26" s="34" t="s">
        <v>75</v>
      </c>
      <c r="U26" s="34" t="s">
        <v>99</v>
      </c>
    </row>
    <row r="27" spans="1:21" s="3" customFormat="1" ht="18" customHeight="1">
      <c r="A27" s="124"/>
      <c r="B27" s="34" t="s">
        <v>254</v>
      </c>
      <c r="C27" s="35" t="s">
        <v>173</v>
      </c>
      <c r="D27" s="36" t="s">
        <v>176</v>
      </c>
      <c r="E27" s="24" t="s">
        <v>12</v>
      </c>
      <c r="F27" s="24"/>
      <c r="G27" s="24"/>
      <c r="H27" s="24"/>
      <c r="I27" s="24">
        <v>2</v>
      </c>
      <c r="J27" s="24"/>
      <c r="K27" s="24"/>
      <c r="L27" s="24"/>
      <c r="M27" s="24"/>
      <c r="N27" s="24"/>
      <c r="O27" s="24"/>
      <c r="P27" s="24"/>
      <c r="Q27" s="24"/>
      <c r="R27" s="82">
        <v>2</v>
      </c>
      <c r="S27" s="24"/>
      <c r="T27" s="34" t="s">
        <v>57</v>
      </c>
      <c r="U27" s="34" t="s">
        <v>139</v>
      </c>
    </row>
    <row r="28" spans="1:21" s="3" customFormat="1" ht="18" customHeight="1">
      <c r="A28" s="124"/>
      <c r="B28" s="34" t="s">
        <v>255</v>
      </c>
      <c r="C28" s="35" t="s">
        <v>174</v>
      </c>
      <c r="D28" s="36" t="s">
        <v>177</v>
      </c>
      <c r="E28" s="24" t="s">
        <v>14</v>
      </c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82">
        <v>1</v>
      </c>
      <c r="S28" s="24"/>
      <c r="T28" s="34" t="s">
        <v>57</v>
      </c>
      <c r="U28" s="38" t="s">
        <v>100</v>
      </c>
    </row>
    <row r="29" spans="1:21" s="3" customFormat="1" ht="18" customHeight="1">
      <c r="A29" s="124"/>
      <c r="B29" s="34" t="s">
        <v>256</v>
      </c>
      <c r="C29" s="35" t="s">
        <v>20</v>
      </c>
      <c r="D29" s="37" t="s">
        <v>180</v>
      </c>
      <c r="E29" s="24" t="s">
        <v>14</v>
      </c>
      <c r="F29" s="24"/>
      <c r="G29" s="24"/>
      <c r="H29" s="24"/>
      <c r="I29" s="24"/>
      <c r="J29" s="24"/>
      <c r="K29" s="24">
        <v>1</v>
      </c>
      <c r="L29" s="24"/>
      <c r="M29" s="24"/>
      <c r="N29" s="24"/>
      <c r="O29" s="24"/>
      <c r="P29" s="24"/>
      <c r="Q29" s="24"/>
      <c r="R29" s="82">
        <v>1</v>
      </c>
      <c r="S29" s="24"/>
      <c r="T29" s="34" t="s">
        <v>75</v>
      </c>
      <c r="U29" s="38" t="s">
        <v>101</v>
      </c>
    </row>
    <row r="30" spans="1:21" s="3" customFormat="1" ht="18" customHeight="1">
      <c r="A30" s="124"/>
      <c r="B30" s="34" t="s">
        <v>258</v>
      </c>
      <c r="C30" s="35" t="s">
        <v>195</v>
      </c>
      <c r="D30" s="36" t="s">
        <v>70</v>
      </c>
      <c r="E30" s="24" t="s">
        <v>12</v>
      </c>
      <c r="F30" s="24">
        <v>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82">
        <v>2</v>
      </c>
      <c r="S30" s="24"/>
      <c r="T30" s="34" t="s">
        <v>59</v>
      </c>
      <c r="U30" s="34" t="s">
        <v>102</v>
      </c>
    </row>
    <row r="31" spans="1:21" s="3" customFormat="1" ht="18" customHeight="1">
      <c r="A31" s="124"/>
      <c r="B31" s="34" t="s">
        <v>259</v>
      </c>
      <c r="C31" s="35" t="s">
        <v>21</v>
      </c>
      <c r="D31" s="36" t="s">
        <v>71</v>
      </c>
      <c r="E31" s="24" t="s">
        <v>12</v>
      </c>
      <c r="F31" s="24"/>
      <c r="G31" s="24"/>
      <c r="H31" s="24">
        <v>2</v>
      </c>
      <c r="I31" s="24"/>
      <c r="J31" s="24"/>
      <c r="K31" s="24"/>
      <c r="L31" s="24"/>
      <c r="M31" s="24"/>
      <c r="N31" s="24"/>
      <c r="O31" s="24"/>
      <c r="P31" s="24"/>
      <c r="Q31" s="24"/>
      <c r="R31" s="82">
        <v>2</v>
      </c>
      <c r="S31" s="34" t="s">
        <v>16</v>
      </c>
      <c r="T31" s="34" t="s">
        <v>58</v>
      </c>
      <c r="U31" s="34" t="s">
        <v>103</v>
      </c>
    </row>
    <row r="32" spans="1:21" s="3" customFormat="1" ht="18" customHeight="1">
      <c r="A32" s="124"/>
      <c r="B32" s="34" t="s">
        <v>257</v>
      </c>
      <c r="C32" s="35" t="s">
        <v>22</v>
      </c>
      <c r="D32" s="37" t="s">
        <v>178</v>
      </c>
      <c r="E32" s="24" t="s">
        <v>12</v>
      </c>
      <c r="F32" s="24">
        <v>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82">
        <v>1</v>
      </c>
      <c r="S32" s="24"/>
      <c r="T32" s="34" t="s">
        <v>60</v>
      </c>
      <c r="U32" s="38" t="s">
        <v>104</v>
      </c>
    </row>
    <row r="33" spans="1:21" s="3" customFormat="1" ht="18" customHeight="1">
      <c r="A33" s="124"/>
      <c r="B33" s="34" t="s">
        <v>260</v>
      </c>
      <c r="C33" s="35" t="s">
        <v>23</v>
      </c>
      <c r="D33" s="36" t="s">
        <v>78</v>
      </c>
      <c r="E33" s="24" t="s">
        <v>12</v>
      </c>
      <c r="F33" s="24">
        <v>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82">
        <v>2</v>
      </c>
      <c r="S33" s="24"/>
      <c r="T33" s="34" t="s">
        <v>61</v>
      </c>
      <c r="U33" s="38" t="s">
        <v>105</v>
      </c>
    </row>
    <row r="34" spans="1:21" s="3" customFormat="1" ht="18" customHeight="1">
      <c r="A34" s="124"/>
      <c r="B34" s="34" t="s">
        <v>261</v>
      </c>
      <c r="C34" s="35" t="s">
        <v>24</v>
      </c>
      <c r="D34" s="36" t="s">
        <v>72</v>
      </c>
      <c r="E34" s="24" t="s">
        <v>13</v>
      </c>
      <c r="F34" s="24"/>
      <c r="G34" s="24">
        <v>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82">
        <v>2</v>
      </c>
      <c r="S34" s="24"/>
      <c r="T34" s="34" t="s">
        <v>61</v>
      </c>
      <c r="U34" s="38" t="s">
        <v>106</v>
      </c>
    </row>
    <row r="35" spans="1:21" s="3" customFormat="1" ht="18" customHeight="1">
      <c r="A35" s="124"/>
      <c r="B35" s="34" t="s">
        <v>262</v>
      </c>
      <c r="C35" s="35" t="s">
        <v>25</v>
      </c>
      <c r="D35" s="36" t="s">
        <v>73</v>
      </c>
      <c r="E35" s="24" t="s">
        <v>12</v>
      </c>
      <c r="F35" s="24"/>
      <c r="G35" s="24"/>
      <c r="H35" s="24">
        <v>2</v>
      </c>
      <c r="I35" s="24"/>
      <c r="J35" s="24"/>
      <c r="K35" s="24"/>
      <c r="L35" s="24"/>
      <c r="M35" s="24"/>
      <c r="N35" s="24"/>
      <c r="O35" s="24"/>
      <c r="P35" s="24"/>
      <c r="Q35" s="24"/>
      <c r="R35" s="82">
        <v>2</v>
      </c>
      <c r="S35" s="24"/>
      <c r="T35" s="34" t="s">
        <v>61</v>
      </c>
      <c r="U35" s="38" t="s">
        <v>107</v>
      </c>
    </row>
    <row r="36" spans="1:21" s="3" customFormat="1" ht="18" customHeight="1">
      <c r="A36" s="124"/>
      <c r="B36" s="34" t="s">
        <v>263</v>
      </c>
      <c r="C36" s="35" t="s">
        <v>26</v>
      </c>
      <c r="D36" s="36" t="s">
        <v>179</v>
      </c>
      <c r="E36" s="24" t="s">
        <v>12</v>
      </c>
      <c r="F36" s="24"/>
      <c r="G36" s="24"/>
      <c r="H36" s="24"/>
      <c r="I36" s="24"/>
      <c r="J36" s="24">
        <v>2</v>
      </c>
      <c r="K36" s="24"/>
      <c r="L36" s="24"/>
      <c r="M36" s="24"/>
      <c r="N36" s="24"/>
      <c r="O36" s="24"/>
      <c r="P36" s="24"/>
      <c r="Q36" s="24"/>
      <c r="R36" s="82">
        <v>2</v>
      </c>
      <c r="S36" s="24"/>
      <c r="T36" s="34" t="s">
        <v>61</v>
      </c>
      <c r="U36" s="34" t="s">
        <v>108</v>
      </c>
    </row>
    <row r="37" spans="1:21" s="3" customFormat="1" ht="18" customHeight="1">
      <c r="A37" s="124"/>
      <c r="B37" s="34" t="s">
        <v>264</v>
      </c>
      <c r="C37" s="39" t="s">
        <v>168</v>
      </c>
      <c r="D37" s="40" t="s">
        <v>148</v>
      </c>
      <c r="E37" s="24" t="s">
        <v>12</v>
      </c>
      <c r="F37" s="24"/>
      <c r="G37" s="24"/>
      <c r="H37" s="24"/>
      <c r="I37" s="24"/>
      <c r="J37" s="24"/>
      <c r="K37" s="34">
        <v>2</v>
      </c>
      <c r="L37" s="24"/>
      <c r="M37" s="24"/>
      <c r="N37" s="24"/>
      <c r="O37" s="24"/>
      <c r="P37" s="24"/>
      <c r="Q37" s="24"/>
      <c r="R37" s="82">
        <v>2</v>
      </c>
      <c r="S37" s="24"/>
      <c r="T37" s="34" t="s">
        <v>61</v>
      </c>
      <c r="U37" s="38" t="s">
        <v>138</v>
      </c>
    </row>
    <row r="38" spans="1:21" s="3" customFormat="1" ht="18" customHeight="1">
      <c r="A38" s="124"/>
      <c r="B38" s="34" t="s">
        <v>265</v>
      </c>
      <c r="C38" s="35" t="s">
        <v>27</v>
      </c>
      <c r="D38" s="37" t="s">
        <v>181</v>
      </c>
      <c r="E38" s="24" t="s">
        <v>12</v>
      </c>
      <c r="F38" s="24"/>
      <c r="G38" s="24"/>
      <c r="H38" s="24"/>
      <c r="I38" s="24"/>
      <c r="J38" s="24"/>
      <c r="K38" s="24">
        <v>1</v>
      </c>
      <c r="L38" s="24"/>
      <c r="M38" s="24"/>
      <c r="N38" s="24"/>
      <c r="O38" s="24"/>
      <c r="P38" s="24"/>
      <c r="Q38" s="24"/>
      <c r="R38" s="82">
        <v>1</v>
      </c>
      <c r="S38" s="24"/>
      <c r="T38" s="34" t="s">
        <v>75</v>
      </c>
      <c r="U38" s="38" t="s">
        <v>109</v>
      </c>
    </row>
    <row r="39" spans="1:21" s="3" customFormat="1" ht="18" customHeight="1">
      <c r="A39" s="124"/>
      <c r="B39" s="34" t="s">
        <v>266</v>
      </c>
      <c r="C39" s="39" t="s">
        <v>191</v>
      </c>
      <c r="D39" s="37" t="s">
        <v>182</v>
      </c>
      <c r="E39" s="24" t="s">
        <v>14</v>
      </c>
      <c r="F39" s="24"/>
      <c r="G39" s="24"/>
      <c r="H39" s="24"/>
      <c r="I39" s="24"/>
      <c r="J39" s="34">
        <v>2</v>
      </c>
      <c r="K39" s="24"/>
      <c r="L39" s="24"/>
      <c r="M39" s="24"/>
      <c r="N39" s="24"/>
      <c r="O39" s="24"/>
      <c r="P39" s="24"/>
      <c r="Q39" s="24"/>
      <c r="R39" s="82">
        <v>2</v>
      </c>
      <c r="S39" s="24"/>
      <c r="T39" s="34" t="s">
        <v>62</v>
      </c>
      <c r="U39" s="38" t="s">
        <v>140</v>
      </c>
    </row>
    <row r="40" spans="1:21" s="3" customFormat="1" ht="18" customHeight="1">
      <c r="A40" s="124"/>
      <c r="B40" s="34" t="s">
        <v>267</v>
      </c>
      <c r="C40" s="35" t="s">
        <v>141</v>
      </c>
      <c r="D40" s="36" t="s">
        <v>183</v>
      </c>
      <c r="E40" s="24" t="s">
        <v>14</v>
      </c>
      <c r="F40" s="24"/>
      <c r="G40" s="24">
        <v>1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82">
        <v>1</v>
      </c>
      <c r="S40" s="34" t="s">
        <v>33</v>
      </c>
      <c r="T40" s="34" t="s">
        <v>63</v>
      </c>
      <c r="U40" s="38" t="s">
        <v>110</v>
      </c>
    </row>
    <row r="41" spans="1:21" s="3" customFormat="1" ht="18" customHeight="1">
      <c r="A41" s="124"/>
      <c r="B41" s="34" t="s">
        <v>268</v>
      </c>
      <c r="C41" s="35" t="s">
        <v>134</v>
      </c>
      <c r="D41" s="36" t="s">
        <v>136</v>
      </c>
      <c r="E41" s="24" t="s">
        <v>12</v>
      </c>
      <c r="F41" s="24"/>
      <c r="G41" s="24"/>
      <c r="H41" s="24"/>
      <c r="I41" s="24"/>
      <c r="J41" s="34"/>
      <c r="K41" s="34">
        <v>2</v>
      </c>
      <c r="L41" s="24"/>
      <c r="M41" s="24"/>
      <c r="N41" s="24"/>
      <c r="O41" s="24"/>
      <c r="P41" s="24"/>
      <c r="Q41" s="24"/>
      <c r="R41" s="82">
        <v>2</v>
      </c>
      <c r="S41" s="24"/>
      <c r="T41" s="34" t="s">
        <v>64</v>
      </c>
      <c r="U41" s="38" t="s">
        <v>135</v>
      </c>
    </row>
    <row r="42" spans="1:21" s="3" customFormat="1" ht="18" customHeight="1">
      <c r="A42" s="124"/>
      <c r="B42" s="34" t="s">
        <v>269</v>
      </c>
      <c r="C42" s="35" t="s">
        <v>214</v>
      </c>
      <c r="D42" s="37" t="s">
        <v>215</v>
      </c>
      <c r="E42" s="24" t="s">
        <v>14</v>
      </c>
      <c r="F42" s="24"/>
      <c r="G42" s="24"/>
      <c r="H42" s="24">
        <v>2</v>
      </c>
      <c r="I42" s="24"/>
      <c r="J42" s="24"/>
      <c r="K42" s="24"/>
      <c r="L42" s="24"/>
      <c r="M42" s="24"/>
      <c r="N42" s="24"/>
      <c r="O42" s="24"/>
      <c r="P42" s="24"/>
      <c r="Q42" s="24"/>
      <c r="R42" s="82">
        <v>2</v>
      </c>
      <c r="S42" s="24"/>
      <c r="T42" s="34" t="s">
        <v>65</v>
      </c>
      <c r="U42" s="38" t="s">
        <v>114</v>
      </c>
    </row>
    <row r="43" spans="1:21" s="3" customFormat="1" ht="18" customHeight="1">
      <c r="A43" s="124"/>
      <c r="B43" s="34" t="s">
        <v>270</v>
      </c>
      <c r="C43" s="35" t="s">
        <v>216</v>
      </c>
      <c r="D43" s="37" t="s">
        <v>217</v>
      </c>
      <c r="E43" s="24" t="s">
        <v>12</v>
      </c>
      <c r="F43" s="24"/>
      <c r="G43" s="24"/>
      <c r="H43" s="24"/>
      <c r="I43" s="24">
        <v>2</v>
      </c>
      <c r="J43" s="24"/>
      <c r="K43" s="24"/>
      <c r="L43" s="24"/>
      <c r="M43" s="24"/>
      <c r="N43" s="24"/>
      <c r="O43" s="24"/>
      <c r="P43" s="24"/>
      <c r="Q43" s="24"/>
      <c r="R43" s="82">
        <v>2</v>
      </c>
      <c r="S43" s="34" t="s">
        <v>28</v>
      </c>
      <c r="T43" s="34" t="s">
        <v>65</v>
      </c>
      <c r="U43" s="38" t="s">
        <v>111</v>
      </c>
    </row>
    <row r="44" spans="1:21" s="3" customFormat="1" ht="18" customHeight="1">
      <c r="A44" s="124"/>
      <c r="B44" s="34" t="s">
        <v>271</v>
      </c>
      <c r="C44" s="35" t="s">
        <v>218</v>
      </c>
      <c r="D44" s="37" t="s">
        <v>219</v>
      </c>
      <c r="E44" s="24" t="s">
        <v>14</v>
      </c>
      <c r="F44" s="24">
        <v>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82">
        <v>2</v>
      </c>
      <c r="S44" s="24"/>
      <c r="T44" s="34" t="s">
        <v>65</v>
      </c>
      <c r="U44" s="38" t="s">
        <v>112</v>
      </c>
    </row>
    <row r="45" spans="1:21" s="3" customFormat="1" ht="18" customHeight="1">
      <c r="A45" s="124"/>
      <c r="B45" s="34" t="s">
        <v>272</v>
      </c>
      <c r="C45" s="35" t="s">
        <v>220</v>
      </c>
      <c r="D45" s="37" t="s">
        <v>221</v>
      </c>
      <c r="E45" s="24" t="s">
        <v>12</v>
      </c>
      <c r="F45" s="24"/>
      <c r="G45" s="24">
        <v>2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82">
        <v>2</v>
      </c>
      <c r="S45" s="34" t="s">
        <v>29</v>
      </c>
      <c r="T45" s="34" t="s">
        <v>65</v>
      </c>
      <c r="U45" s="34" t="s">
        <v>113</v>
      </c>
    </row>
    <row r="46" spans="1:21" s="3" customFormat="1" ht="18" customHeight="1">
      <c r="A46" s="124"/>
      <c r="B46" s="34" t="s">
        <v>273</v>
      </c>
      <c r="C46" s="35" t="s">
        <v>222</v>
      </c>
      <c r="D46" s="37" t="s">
        <v>223</v>
      </c>
      <c r="E46" s="24" t="s">
        <v>14</v>
      </c>
      <c r="F46" s="24"/>
      <c r="G46" s="24"/>
      <c r="H46" s="24"/>
      <c r="I46" s="24"/>
      <c r="J46" s="24">
        <v>2</v>
      </c>
      <c r="K46" s="24"/>
      <c r="L46" s="24"/>
      <c r="M46" s="24"/>
      <c r="N46" s="24"/>
      <c r="O46" s="24"/>
      <c r="P46" s="24"/>
      <c r="Q46" s="24"/>
      <c r="R46" s="82">
        <v>2</v>
      </c>
      <c r="S46" s="24"/>
      <c r="T46" s="34" t="s">
        <v>65</v>
      </c>
      <c r="U46" s="34" t="s">
        <v>115</v>
      </c>
    </row>
    <row r="47" spans="1:21" s="3" customFormat="1" ht="18" customHeight="1">
      <c r="A47" s="124"/>
      <c r="B47" s="34" t="s">
        <v>274</v>
      </c>
      <c r="C47" s="35" t="s">
        <v>224</v>
      </c>
      <c r="D47" s="37" t="s">
        <v>225</v>
      </c>
      <c r="E47" s="24" t="s">
        <v>12</v>
      </c>
      <c r="F47" s="24"/>
      <c r="G47" s="24"/>
      <c r="H47" s="24"/>
      <c r="I47" s="24"/>
      <c r="J47" s="24"/>
      <c r="K47" s="24">
        <v>2</v>
      </c>
      <c r="L47" s="24"/>
      <c r="M47" s="24"/>
      <c r="N47" s="24"/>
      <c r="O47" s="24"/>
      <c r="P47" s="24"/>
      <c r="Q47" s="24"/>
      <c r="R47" s="82">
        <v>2</v>
      </c>
      <c r="S47" s="34" t="s">
        <v>30</v>
      </c>
      <c r="T47" s="34" t="s">
        <v>65</v>
      </c>
      <c r="U47" s="34" t="s">
        <v>116</v>
      </c>
    </row>
    <row r="48" spans="1:21" s="3" customFormat="1" ht="18" customHeight="1">
      <c r="A48" s="124"/>
      <c r="B48" s="34" t="s">
        <v>275</v>
      </c>
      <c r="C48" s="35" t="s">
        <v>226</v>
      </c>
      <c r="D48" s="37" t="s">
        <v>227</v>
      </c>
      <c r="E48" s="24" t="s">
        <v>14</v>
      </c>
      <c r="F48" s="24"/>
      <c r="G48" s="24"/>
      <c r="H48" s="24"/>
      <c r="I48" s="24"/>
      <c r="J48" s="24">
        <v>2</v>
      </c>
      <c r="K48" s="24"/>
      <c r="L48" s="24"/>
      <c r="M48" s="24"/>
      <c r="N48" s="24"/>
      <c r="O48" s="24"/>
      <c r="P48" s="24"/>
      <c r="Q48" s="24"/>
      <c r="R48" s="82">
        <v>2</v>
      </c>
      <c r="S48" s="24"/>
      <c r="T48" s="34" t="s">
        <v>65</v>
      </c>
      <c r="U48" s="34" t="s">
        <v>118</v>
      </c>
    </row>
    <row r="49" spans="1:21" s="3" customFormat="1" ht="18" customHeight="1">
      <c r="A49" s="124"/>
      <c r="B49" s="34" t="s">
        <v>277</v>
      </c>
      <c r="C49" s="35" t="s">
        <v>228</v>
      </c>
      <c r="D49" s="37" t="s">
        <v>229</v>
      </c>
      <c r="E49" s="24" t="s">
        <v>12</v>
      </c>
      <c r="F49" s="24"/>
      <c r="G49" s="24"/>
      <c r="H49" s="24"/>
      <c r="I49" s="24"/>
      <c r="J49" s="24"/>
      <c r="K49" s="24">
        <v>2</v>
      </c>
      <c r="L49" s="24"/>
      <c r="M49" s="24"/>
      <c r="N49" s="24"/>
      <c r="O49" s="24"/>
      <c r="P49" s="24"/>
      <c r="Q49" s="24"/>
      <c r="R49" s="82">
        <v>2</v>
      </c>
      <c r="S49" s="34" t="s">
        <v>31</v>
      </c>
      <c r="T49" s="34" t="s">
        <v>65</v>
      </c>
      <c r="U49" s="34" t="s">
        <v>117</v>
      </c>
    </row>
    <row r="50" spans="1:21" s="3" customFormat="1" ht="18" customHeight="1">
      <c r="A50" s="124"/>
      <c r="B50" s="34" t="s">
        <v>276</v>
      </c>
      <c r="C50" s="35" t="s">
        <v>230</v>
      </c>
      <c r="D50" s="37" t="s">
        <v>231</v>
      </c>
      <c r="E50" s="24" t="s">
        <v>14</v>
      </c>
      <c r="F50" s="24">
        <v>2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82">
        <v>2</v>
      </c>
      <c r="S50" s="24"/>
      <c r="T50" s="34" t="s">
        <v>62</v>
      </c>
      <c r="U50" s="34" t="s">
        <v>121</v>
      </c>
    </row>
    <row r="51" spans="1:21" s="3" customFormat="1" ht="18" customHeight="1">
      <c r="A51" s="124"/>
      <c r="B51" s="34" t="s">
        <v>278</v>
      </c>
      <c r="C51" s="35" t="s">
        <v>232</v>
      </c>
      <c r="D51" s="37" t="s">
        <v>233</v>
      </c>
      <c r="E51" s="24" t="s">
        <v>12</v>
      </c>
      <c r="F51" s="24"/>
      <c r="G51" s="24">
        <v>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82">
        <v>2</v>
      </c>
      <c r="S51" s="34" t="s">
        <v>32</v>
      </c>
      <c r="T51" s="34" t="s">
        <v>62</v>
      </c>
      <c r="U51" s="34" t="s">
        <v>120</v>
      </c>
    </row>
    <row r="52" spans="1:21" s="3" customFormat="1" ht="18" customHeight="1">
      <c r="A52" s="124"/>
      <c r="B52" s="34" t="s">
        <v>279</v>
      </c>
      <c r="C52" s="35" t="s">
        <v>234</v>
      </c>
      <c r="D52" s="37" t="s">
        <v>235</v>
      </c>
      <c r="E52" s="24" t="s">
        <v>14</v>
      </c>
      <c r="F52" s="24">
        <v>2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82">
        <v>2</v>
      </c>
      <c r="S52" s="24"/>
      <c r="T52" s="34" t="s">
        <v>63</v>
      </c>
      <c r="U52" s="34" t="s">
        <v>119</v>
      </c>
    </row>
    <row r="53" spans="1:21" s="3" customFormat="1" ht="18" customHeight="1">
      <c r="A53" s="124"/>
      <c r="B53" s="34" t="s">
        <v>280</v>
      </c>
      <c r="C53" s="35" t="s">
        <v>236</v>
      </c>
      <c r="D53" s="37" t="s">
        <v>237</v>
      </c>
      <c r="E53" s="24" t="s">
        <v>12</v>
      </c>
      <c r="F53" s="24"/>
      <c r="G53" s="24">
        <v>2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82">
        <v>2</v>
      </c>
      <c r="S53" s="34" t="s">
        <v>33</v>
      </c>
      <c r="T53" s="34" t="s">
        <v>63</v>
      </c>
      <c r="U53" s="34" t="s">
        <v>122</v>
      </c>
    </row>
    <row r="54" spans="1:21" s="3" customFormat="1" ht="18" customHeight="1">
      <c r="A54" s="124"/>
      <c r="B54" s="34" t="s">
        <v>281</v>
      </c>
      <c r="C54" s="35" t="s">
        <v>238</v>
      </c>
      <c r="D54" s="37" t="s">
        <v>239</v>
      </c>
      <c r="E54" s="24" t="s">
        <v>14</v>
      </c>
      <c r="F54" s="24"/>
      <c r="G54" s="24"/>
      <c r="H54" s="24">
        <v>2</v>
      </c>
      <c r="I54" s="24"/>
      <c r="J54" s="24"/>
      <c r="K54" s="24"/>
      <c r="L54" s="24"/>
      <c r="M54" s="24"/>
      <c r="N54" s="24"/>
      <c r="O54" s="24"/>
      <c r="P54" s="24"/>
      <c r="Q54" s="24"/>
      <c r="R54" s="82">
        <v>2</v>
      </c>
      <c r="S54" s="24"/>
      <c r="T54" s="34" t="s">
        <v>63</v>
      </c>
      <c r="U54" s="34" t="s">
        <v>123</v>
      </c>
    </row>
    <row r="55" spans="1:21" s="3" customFormat="1" ht="18" customHeight="1">
      <c r="A55" s="124"/>
      <c r="B55" s="34" t="s">
        <v>282</v>
      </c>
      <c r="C55" s="35" t="s">
        <v>240</v>
      </c>
      <c r="D55" s="37" t="s">
        <v>241</v>
      </c>
      <c r="E55" s="24" t="s">
        <v>12</v>
      </c>
      <c r="F55" s="24"/>
      <c r="G55" s="24"/>
      <c r="H55" s="24"/>
      <c r="I55" s="24">
        <v>2</v>
      </c>
      <c r="J55" s="24"/>
      <c r="K55" s="24"/>
      <c r="L55" s="24"/>
      <c r="M55" s="24"/>
      <c r="N55" s="24"/>
      <c r="O55" s="24"/>
      <c r="P55" s="24"/>
      <c r="Q55" s="24"/>
      <c r="R55" s="82">
        <v>2</v>
      </c>
      <c r="S55" s="34" t="s">
        <v>34</v>
      </c>
      <c r="T55" s="34" t="s">
        <v>63</v>
      </c>
      <c r="U55" s="34" t="s">
        <v>124</v>
      </c>
    </row>
    <row r="56" spans="1:21" s="3" customFormat="1" ht="18" customHeight="1">
      <c r="A56" s="124"/>
      <c r="B56" s="34" t="s">
        <v>283</v>
      </c>
      <c r="C56" s="35" t="s">
        <v>242</v>
      </c>
      <c r="D56" s="37" t="s">
        <v>243</v>
      </c>
      <c r="E56" s="24" t="s">
        <v>14</v>
      </c>
      <c r="F56" s="24"/>
      <c r="G56" s="24"/>
      <c r="H56" s="24">
        <v>2</v>
      </c>
      <c r="I56" s="24"/>
      <c r="J56" s="24"/>
      <c r="K56" s="24"/>
      <c r="L56" s="24"/>
      <c r="M56" s="24"/>
      <c r="N56" s="24"/>
      <c r="O56" s="24"/>
      <c r="P56" s="24"/>
      <c r="Q56" s="24"/>
      <c r="R56" s="82">
        <v>2</v>
      </c>
      <c r="S56" s="24"/>
      <c r="T56" s="34" t="s">
        <v>66</v>
      </c>
      <c r="U56" s="38" t="s">
        <v>125</v>
      </c>
    </row>
    <row r="57" spans="1:21" s="3" customFormat="1" ht="18" customHeight="1">
      <c r="A57" s="124"/>
      <c r="B57" s="34" t="s">
        <v>284</v>
      </c>
      <c r="C57" s="35" t="s">
        <v>244</v>
      </c>
      <c r="D57" s="37" t="s">
        <v>245</v>
      </c>
      <c r="E57" s="24" t="s">
        <v>12</v>
      </c>
      <c r="F57" s="24"/>
      <c r="G57" s="24"/>
      <c r="H57" s="24"/>
      <c r="I57" s="24">
        <v>2</v>
      </c>
      <c r="J57" s="24"/>
      <c r="K57" s="24"/>
      <c r="L57" s="24"/>
      <c r="M57" s="24"/>
      <c r="N57" s="24"/>
      <c r="O57" s="24"/>
      <c r="P57" s="24"/>
      <c r="Q57" s="24"/>
      <c r="R57" s="82">
        <v>2</v>
      </c>
      <c r="S57" s="34" t="s">
        <v>35</v>
      </c>
      <c r="T57" s="34" t="s">
        <v>66</v>
      </c>
      <c r="U57" s="38" t="s">
        <v>126</v>
      </c>
    </row>
    <row r="58" spans="1:21" s="3" customFormat="1" ht="18" customHeight="1">
      <c r="A58" s="124"/>
      <c r="B58" s="34" t="s">
        <v>285</v>
      </c>
      <c r="C58" s="35" t="s">
        <v>151</v>
      </c>
      <c r="D58" s="36" t="s">
        <v>152</v>
      </c>
      <c r="E58" s="24" t="s">
        <v>14</v>
      </c>
      <c r="F58" s="24"/>
      <c r="G58" s="24"/>
      <c r="H58" s="24"/>
      <c r="I58" s="34">
        <v>3</v>
      </c>
      <c r="J58" s="24"/>
      <c r="K58" s="24"/>
      <c r="L58" s="24"/>
      <c r="M58" s="24"/>
      <c r="N58" s="24"/>
      <c r="O58" s="24"/>
      <c r="P58" s="24"/>
      <c r="Q58" s="24"/>
      <c r="R58" s="82">
        <v>3</v>
      </c>
      <c r="S58" s="24"/>
      <c r="T58" s="34" t="s">
        <v>67</v>
      </c>
      <c r="U58" s="38" t="s">
        <v>137</v>
      </c>
    </row>
    <row r="59" spans="1:21" s="3" customFormat="1" ht="18" customHeight="1">
      <c r="A59" s="124"/>
      <c r="B59" s="34" t="s">
        <v>286</v>
      </c>
      <c r="C59" s="35" t="s">
        <v>52</v>
      </c>
      <c r="D59" s="37" t="s">
        <v>80</v>
      </c>
      <c r="E59" s="24" t="s">
        <v>12</v>
      </c>
      <c r="F59" s="24"/>
      <c r="G59" s="24"/>
      <c r="H59" s="24"/>
      <c r="I59" s="24">
        <v>1</v>
      </c>
      <c r="J59" s="24"/>
      <c r="K59" s="24"/>
      <c r="L59" s="24"/>
      <c r="M59" s="24"/>
      <c r="N59" s="24"/>
      <c r="O59" s="24"/>
      <c r="P59" s="24"/>
      <c r="Q59" s="24"/>
      <c r="R59" s="82">
        <v>1</v>
      </c>
      <c r="S59" s="24"/>
      <c r="T59" s="34" t="s">
        <v>57</v>
      </c>
      <c r="U59" s="38" t="s">
        <v>127</v>
      </c>
    </row>
    <row r="60" spans="1:21" s="3" customFormat="1" ht="18" customHeight="1">
      <c r="A60" s="124"/>
      <c r="B60" s="34" t="s">
        <v>287</v>
      </c>
      <c r="C60" s="35" t="s">
        <v>38</v>
      </c>
      <c r="D60" s="37" t="s">
        <v>81</v>
      </c>
      <c r="E60" s="24" t="s">
        <v>14</v>
      </c>
      <c r="F60" s="24"/>
      <c r="G60" s="24"/>
      <c r="H60" s="24"/>
      <c r="I60" s="24"/>
      <c r="J60" s="24">
        <v>1</v>
      </c>
      <c r="K60" s="24"/>
      <c r="L60" s="24"/>
      <c r="M60" s="24"/>
      <c r="N60" s="24"/>
      <c r="O60" s="24"/>
      <c r="P60" s="24"/>
      <c r="Q60" s="24"/>
      <c r="R60" s="82">
        <v>1</v>
      </c>
      <c r="S60" s="24"/>
      <c r="T60" s="34" t="s">
        <v>57</v>
      </c>
      <c r="U60" s="38" t="s">
        <v>128</v>
      </c>
    </row>
    <row r="61" spans="1:21" s="3" customFormat="1" ht="18" customHeight="1">
      <c r="A61" s="124"/>
      <c r="B61" s="34" t="s">
        <v>288</v>
      </c>
      <c r="C61" s="35" t="s">
        <v>36</v>
      </c>
      <c r="D61" s="37" t="s">
        <v>82</v>
      </c>
      <c r="E61" s="24" t="s">
        <v>14</v>
      </c>
      <c r="F61" s="24"/>
      <c r="G61" s="24"/>
      <c r="H61" s="24"/>
      <c r="I61" s="24">
        <v>1</v>
      </c>
      <c r="J61" s="24"/>
      <c r="K61" s="24"/>
      <c r="L61" s="24"/>
      <c r="M61" s="24"/>
      <c r="N61" s="24"/>
      <c r="O61" s="24"/>
      <c r="P61" s="24"/>
      <c r="Q61" s="24"/>
      <c r="R61" s="82">
        <v>1</v>
      </c>
      <c r="S61" s="24"/>
      <c r="T61" s="34" t="s">
        <v>57</v>
      </c>
      <c r="U61" s="38" t="s">
        <v>129</v>
      </c>
    </row>
    <row r="62" spans="1:21" s="3" customFormat="1" ht="18" customHeight="1">
      <c r="A62" s="124"/>
      <c r="B62" s="34" t="s">
        <v>289</v>
      </c>
      <c r="C62" s="35" t="s">
        <v>37</v>
      </c>
      <c r="D62" s="36" t="s">
        <v>83</v>
      </c>
      <c r="E62" s="24" t="s">
        <v>14</v>
      </c>
      <c r="F62" s="24"/>
      <c r="G62" s="24"/>
      <c r="H62" s="24"/>
      <c r="I62" s="24">
        <v>1</v>
      </c>
      <c r="J62" s="24"/>
      <c r="K62" s="24"/>
      <c r="L62" s="24"/>
      <c r="M62" s="24"/>
      <c r="N62" s="24"/>
      <c r="O62" s="24"/>
      <c r="P62" s="24"/>
      <c r="Q62" s="24"/>
      <c r="R62" s="82">
        <v>1</v>
      </c>
      <c r="S62" s="24"/>
      <c r="T62" s="34" t="s">
        <v>57</v>
      </c>
      <c r="U62" s="38" t="s">
        <v>130</v>
      </c>
    </row>
    <row r="63" spans="1:21" s="3" customFormat="1" ht="18" customHeight="1">
      <c r="A63" s="124"/>
      <c r="B63" s="34" t="s">
        <v>290</v>
      </c>
      <c r="C63" s="35" t="s">
        <v>246</v>
      </c>
      <c r="D63" s="36" t="s">
        <v>146</v>
      </c>
      <c r="E63" s="24" t="s">
        <v>14</v>
      </c>
      <c r="F63" s="24">
        <v>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82">
        <v>1</v>
      </c>
      <c r="S63" s="24"/>
      <c r="T63" s="34" t="s">
        <v>63</v>
      </c>
      <c r="U63" s="38"/>
    </row>
    <row r="64" spans="1:21" s="3" customFormat="1" ht="18" customHeight="1">
      <c r="A64" s="125"/>
      <c r="B64" s="34" t="s">
        <v>291</v>
      </c>
      <c r="C64" s="35" t="s">
        <v>247</v>
      </c>
      <c r="D64" s="36" t="s">
        <v>147</v>
      </c>
      <c r="E64" s="24" t="s">
        <v>14</v>
      </c>
      <c r="F64" s="24"/>
      <c r="G64" s="24">
        <v>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82">
        <v>1</v>
      </c>
      <c r="S64" s="24"/>
      <c r="T64" s="34" t="s">
        <v>63</v>
      </c>
      <c r="U64" s="38" t="s">
        <v>246</v>
      </c>
    </row>
    <row r="65" spans="1:21" s="4" customFormat="1" ht="18" customHeight="1">
      <c r="A65" s="133" t="s">
        <v>398</v>
      </c>
      <c r="B65" s="34"/>
      <c r="C65" s="34" t="s">
        <v>399</v>
      </c>
      <c r="D65" s="31" t="s">
        <v>400</v>
      </c>
      <c r="E65" s="34" t="s">
        <v>12</v>
      </c>
      <c r="F65" s="81"/>
      <c r="G65" s="81"/>
      <c r="H65" s="81"/>
      <c r="I65" s="81"/>
      <c r="J65" s="81"/>
      <c r="K65" s="81"/>
      <c r="L65" s="65">
        <v>4</v>
      </c>
      <c r="M65" s="81"/>
      <c r="N65" s="81"/>
      <c r="O65" s="81"/>
      <c r="P65" s="81"/>
      <c r="Q65" s="81"/>
      <c r="R65" s="82">
        <v>6</v>
      </c>
      <c r="S65" s="34"/>
      <c r="T65" s="34" t="s">
        <v>401</v>
      </c>
      <c r="U65" s="34" t="s">
        <v>402</v>
      </c>
    </row>
    <row r="66" spans="1:21" s="4" customFormat="1" ht="18" customHeight="1">
      <c r="A66" s="133"/>
      <c r="B66" s="34"/>
      <c r="C66" s="34" t="s">
        <v>209</v>
      </c>
      <c r="D66" s="31" t="s">
        <v>403</v>
      </c>
      <c r="E66" s="34" t="s">
        <v>12</v>
      </c>
      <c r="F66" s="81"/>
      <c r="G66" s="81"/>
      <c r="H66" s="81"/>
      <c r="I66" s="81"/>
      <c r="J66" s="81"/>
      <c r="K66" s="81"/>
      <c r="L66" s="65">
        <v>2</v>
      </c>
      <c r="M66" s="81"/>
      <c r="N66" s="81"/>
      <c r="O66" s="81"/>
      <c r="P66" s="81"/>
      <c r="Q66" s="81"/>
      <c r="R66" s="82">
        <v>2</v>
      </c>
      <c r="S66" s="34"/>
      <c r="T66" s="34" t="s">
        <v>377</v>
      </c>
      <c r="U66" s="34" t="s">
        <v>404</v>
      </c>
    </row>
    <row r="67" spans="1:21" s="4" customFormat="1" ht="18" customHeight="1">
      <c r="A67" s="133"/>
      <c r="B67" s="34"/>
      <c r="C67" s="34" t="s">
        <v>405</v>
      </c>
      <c r="D67" s="31" t="s">
        <v>406</v>
      </c>
      <c r="E67" s="34" t="s">
        <v>12</v>
      </c>
      <c r="F67" s="81"/>
      <c r="G67" s="81"/>
      <c r="H67" s="81"/>
      <c r="I67" s="81"/>
      <c r="J67" s="81"/>
      <c r="K67" s="81"/>
      <c r="L67" s="65">
        <v>2</v>
      </c>
      <c r="M67" s="81"/>
      <c r="N67" s="81"/>
      <c r="O67" s="81"/>
      <c r="P67" s="81"/>
      <c r="Q67" s="81"/>
      <c r="R67" s="82">
        <v>2</v>
      </c>
      <c r="S67" s="34"/>
      <c r="T67" s="34" t="s">
        <v>407</v>
      </c>
      <c r="U67" s="34" t="s">
        <v>404</v>
      </c>
    </row>
    <row r="68" spans="1:21" s="4" customFormat="1" ht="18" customHeight="1">
      <c r="A68" s="133"/>
      <c r="B68" s="111"/>
      <c r="C68" s="112" t="s">
        <v>408</v>
      </c>
      <c r="D68" s="75" t="s">
        <v>409</v>
      </c>
      <c r="E68" s="113" t="s">
        <v>12</v>
      </c>
      <c r="F68" s="114"/>
      <c r="G68" s="114"/>
      <c r="H68" s="115"/>
      <c r="I68" s="115"/>
      <c r="J68" s="115"/>
      <c r="K68" s="115"/>
      <c r="L68" s="115"/>
      <c r="M68" s="116">
        <v>4</v>
      </c>
      <c r="N68" s="115"/>
      <c r="O68" s="115"/>
      <c r="P68" s="115"/>
      <c r="Q68" s="115"/>
      <c r="R68" s="82">
        <v>6</v>
      </c>
      <c r="S68" s="111"/>
      <c r="T68" s="111" t="s">
        <v>401</v>
      </c>
      <c r="U68" s="111" t="s">
        <v>402</v>
      </c>
    </row>
    <row r="69" spans="1:21" s="4" customFormat="1" ht="18" customHeight="1">
      <c r="A69" s="133" t="s">
        <v>413</v>
      </c>
      <c r="B69" s="34"/>
      <c r="C69" s="22" t="s">
        <v>414</v>
      </c>
      <c r="D69" s="80" t="s">
        <v>415</v>
      </c>
      <c r="E69" s="34" t="s">
        <v>12</v>
      </c>
      <c r="F69" s="102"/>
      <c r="G69" s="102"/>
      <c r="H69" s="81"/>
      <c r="I69" s="81"/>
      <c r="J69" s="81"/>
      <c r="K69" s="81"/>
      <c r="L69" s="81"/>
      <c r="M69" s="81"/>
      <c r="N69" s="65">
        <v>2</v>
      </c>
      <c r="O69" s="81"/>
      <c r="P69" s="81"/>
      <c r="Q69" s="81"/>
      <c r="R69" s="82">
        <v>2</v>
      </c>
      <c r="S69" s="34"/>
      <c r="T69" s="34" t="s">
        <v>416</v>
      </c>
      <c r="U69" s="34" t="s">
        <v>356</v>
      </c>
    </row>
    <row r="70" spans="1:21" s="4" customFormat="1" ht="18" customHeight="1">
      <c r="A70" s="133"/>
      <c r="B70" s="34"/>
      <c r="C70" s="22" t="s">
        <v>417</v>
      </c>
      <c r="D70" s="80" t="s">
        <v>418</v>
      </c>
      <c r="E70" s="34" t="s">
        <v>12</v>
      </c>
      <c r="F70" s="102"/>
      <c r="G70" s="102"/>
      <c r="H70" s="81"/>
      <c r="I70" s="81"/>
      <c r="J70" s="81"/>
      <c r="K70" s="81"/>
      <c r="L70" s="81"/>
      <c r="M70" s="81"/>
      <c r="N70" s="65">
        <v>2</v>
      </c>
      <c r="O70" s="81"/>
      <c r="P70" s="81"/>
      <c r="Q70" s="81"/>
      <c r="R70" s="82">
        <v>3</v>
      </c>
      <c r="S70" s="34"/>
      <c r="T70" s="34" t="s">
        <v>419</v>
      </c>
      <c r="U70" s="34" t="s">
        <v>374</v>
      </c>
    </row>
    <row r="71" spans="1:21" s="4" customFormat="1" ht="18" customHeight="1">
      <c r="A71" s="133"/>
      <c r="B71" s="34"/>
      <c r="C71" s="22" t="s">
        <v>420</v>
      </c>
      <c r="D71" s="80" t="s">
        <v>421</v>
      </c>
      <c r="E71" s="34" t="s">
        <v>14</v>
      </c>
      <c r="F71" s="102"/>
      <c r="G71" s="102"/>
      <c r="H71" s="81"/>
      <c r="I71" s="81"/>
      <c r="J71" s="81"/>
      <c r="K71" s="81"/>
      <c r="L71" s="81"/>
      <c r="M71" s="81"/>
      <c r="N71" s="65">
        <v>2</v>
      </c>
      <c r="O71" s="81"/>
      <c r="P71" s="81"/>
      <c r="Q71" s="81"/>
      <c r="R71" s="82">
        <v>3</v>
      </c>
      <c r="S71" s="34"/>
      <c r="T71" s="34" t="s">
        <v>367</v>
      </c>
      <c r="U71" s="34"/>
    </row>
    <row r="72" spans="1:21" s="4" customFormat="1" ht="18" customHeight="1">
      <c r="A72" s="133"/>
      <c r="B72" s="34"/>
      <c r="C72" s="22" t="s">
        <v>422</v>
      </c>
      <c r="D72" s="80" t="s">
        <v>423</v>
      </c>
      <c r="E72" s="34" t="s">
        <v>12</v>
      </c>
      <c r="F72" s="102"/>
      <c r="G72" s="102"/>
      <c r="H72" s="81"/>
      <c r="I72" s="81"/>
      <c r="J72" s="81"/>
      <c r="K72" s="81"/>
      <c r="L72" s="81"/>
      <c r="M72" s="81"/>
      <c r="N72" s="65">
        <v>3</v>
      </c>
      <c r="O72" s="81"/>
      <c r="P72" s="81"/>
      <c r="Q72" s="81"/>
      <c r="R72" s="82">
        <v>4</v>
      </c>
      <c r="S72" s="34"/>
      <c r="T72" s="34" t="s">
        <v>367</v>
      </c>
      <c r="U72" s="34" t="s">
        <v>402</v>
      </c>
    </row>
    <row r="73" spans="1:21" s="4" customFormat="1" ht="18" customHeight="1">
      <c r="A73" s="133"/>
      <c r="B73" s="34"/>
      <c r="C73" s="22" t="s">
        <v>205</v>
      </c>
      <c r="D73" s="80" t="s">
        <v>424</v>
      </c>
      <c r="E73" s="34" t="s">
        <v>14</v>
      </c>
      <c r="F73" s="102"/>
      <c r="G73" s="102"/>
      <c r="H73" s="81"/>
      <c r="I73" s="81"/>
      <c r="J73" s="81"/>
      <c r="K73" s="81"/>
      <c r="L73" s="81"/>
      <c r="M73" s="81"/>
      <c r="N73" s="65">
        <v>2</v>
      </c>
      <c r="O73" s="81"/>
      <c r="P73" s="81"/>
      <c r="Q73" s="81"/>
      <c r="R73" s="82">
        <v>3</v>
      </c>
      <c r="S73" s="34"/>
      <c r="T73" s="34" t="s">
        <v>380</v>
      </c>
      <c r="U73" s="34" t="s">
        <v>360</v>
      </c>
    </row>
    <row r="74" spans="1:58" s="8" customFormat="1" ht="18" customHeight="1">
      <c r="A74" s="133"/>
      <c r="B74" s="34"/>
      <c r="C74" s="22" t="s">
        <v>425</v>
      </c>
      <c r="D74" s="80" t="s">
        <v>426</v>
      </c>
      <c r="E74" s="34" t="s">
        <v>14</v>
      </c>
      <c r="F74" s="102"/>
      <c r="G74" s="102"/>
      <c r="H74" s="81"/>
      <c r="I74" s="81"/>
      <c r="J74" s="81"/>
      <c r="K74" s="81"/>
      <c r="L74" s="81"/>
      <c r="M74" s="81"/>
      <c r="N74" s="81"/>
      <c r="O74" s="65">
        <v>3</v>
      </c>
      <c r="P74" s="81"/>
      <c r="Q74" s="81"/>
      <c r="R74" s="82">
        <v>4</v>
      </c>
      <c r="S74" s="34"/>
      <c r="T74" s="34" t="s">
        <v>427</v>
      </c>
      <c r="U74" s="34" t="s">
        <v>360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s="8" customFormat="1" ht="18" customHeight="1">
      <c r="A75" s="133"/>
      <c r="B75" s="34"/>
      <c r="C75" s="22" t="s">
        <v>428</v>
      </c>
      <c r="D75" s="80" t="s">
        <v>429</v>
      </c>
      <c r="E75" s="101" t="s">
        <v>14</v>
      </c>
      <c r="F75" s="102"/>
      <c r="G75" s="102"/>
      <c r="H75" s="81"/>
      <c r="I75" s="81"/>
      <c r="J75" s="81"/>
      <c r="K75" s="81"/>
      <c r="L75" s="81"/>
      <c r="M75" s="81"/>
      <c r="N75" s="81"/>
      <c r="O75" s="65">
        <v>2</v>
      </c>
      <c r="P75" s="81"/>
      <c r="Q75" s="81"/>
      <c r="R75" s="82">
        <v>2</v>
      </c>
      <c r="S75" s="34"/>
      <c r="T75" s="34" t="s">
        <v>380</v>
      </c>
      <c r="U75" s="3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s="8" customFormat="1" ht="18" customHeight="1">
      <c r="A76" s="133"/>
      <c r="B76" s="34"/>
      <c r="C76" s="22" t="s">
        <v>210</v>
      </c>
      <c r="D76" s="80"/>
      <c r="E76" s="34" t="s">
        <v>12</v>
      </c>
      <c r="F76" s="102"/>
      <c r="G76" s="102"/>
      <c r="H76" s="81"/>
      <c r="I76" s="81"/>
      <c r="J76" s="81"/>
      <c r="K76" s="81"/>
      <c r="L76" s="81"/>
      <c r="M76" s="81"/>
      <c r="N76" s="81"/>
      <c r="O76" s="65">
        <v>2</v>
      </c>
      <c r="P76" s="81"/>
      <c r="Q76" s="81"/>
      <c r="R76" s="82">
        <v>3</v>
      </c>
      <c r="S76" s="34"/>
      <c r="T76" s="34" t="s">
        <v>407</v>
      </c>
      <c r="U76" s="3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s="8" customFormat="1" ht="18" customHeight="1">
      <c r="A77" s="133"/>
      <c r="B77" s="34"/>
      <c r="C77" s="22" t="s">
        <v>430</v>
      </c>
      <c r="D77" s="80"/>
      <c r="E77" s="101" t="s">
        <v>14</v>
      </c>
      <c r="F77" s="102"/>
      <c r="G77" s="102"/>
      <c r="H77" s="81"/>
      <c r="I77" s="81"/>
      <c r="J77" s="81"/>
      <c r="K77" s="81"/>
      <c r="L77" s="81"/>
      <c r="M77" s="81"/>
      <c r="N77" s="81"/>
      <c r="O77" s="65">
        <v>2</v>
      </c>
      <c r="P77" s="81"/>
      <c r="Q77" s="81"/>
      <c r="R77" s="82">
        <v>2</v>
      </c>
      <c r="S77" s="34"/>
      <c r="T77" s="34" t="s">
        <v>431</v>
      </c>
      <c r="U77" s="3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s="8" customFormat="1" ht="18" customHeight="1">
      <c r="A78" s="133"/>
      <c r="B78" s="34"/>
      <c r="C78" s="22" t="s">
        <v>432</v>
      </c>
      <c r="D78" s="80"/>
      <c r="E78" s="101" t="s">
        <v>14</v>
      </c>
      <c r="F78" s="102"/>
      <c r="G78" s="102"/>
      <c r="H78" s="81"/>
      <c r="I78" s="81"/>
      <c r="J78" s="81"/>
      <c r="K78" s="81"/>
      <c r="L78" s="81"/>
      <c r="M78" s="81"/>
      <c r="N78" s="81"/>
      <c r="O78" s="65">
        <v>2</v>
      </c>
      <c r="P78" s="81"/>
      <c r="Q78" s="81"/>
      <c r="R78" s="82">
        <v>3</v>
      </c>
      <c r="S78" s="34"/>
      <c r="T78" s="34" t="s">
        <v>433</v>
      </c>
      <c r="U78" s="3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21" s="3" customFormat="1" ht="18" customHeight="1">
      <c r="A79" s="134" t="s">
        <v>194</v>
      </c>
      <c r="B79" s="24"/>
      <c r="C79" s="44" t="s">
        <v>39</v>
      </c>
      <c r="D79" s="42" t="s">
        <v>185</v>
      </c>
      <c r="E79" s="24" t="s">
        <v>14</v>
      </c>
      <c r="F79" s="45"/>
      <c r="G79" s="45"/>
      <c r="H79" s="45"/>
      <c r="I79" s="45"/>
      <c r="J79" s="45"/>
      <c r="K79" s="45"/>
      <c r="L79" s="45">
        <v>2</v>
      </c>
      <c r="M79" s="45"/>
      <c r="N79" s="45"/>
      <c r="O79" s="45"/>
      <c r="P79" s="45"/>
      <c r="Q79" s="45"/>
      <c r="R79" s="82">
        <v>2</v>
      </c>
      <c r="S79" s="24"/>
      <c r="T79" s="24" t="s">
        <v>63</v>
      </c>
      <c r="U79" s="24"/>
    </row>
    <row r="80" spans="1:21" s="3" customFormat="1" ht="18" customHeight="1">
      <c r="A80" s="135"/>
      <c r="B80" s="24"/>
      <c r="C80" s="41" t="s">
        <v>133</v>
      </c>
      <c r="D80" s="42" t="s">
        <v>186</v>
      </c>
      <c r="E80" s="24" t="s">
        <v>14</v>
      </c>
      <c r="F80" s="24"/>
      <c r="G80" s="24"/>
      <c r="H80" s="24"/>
      <c r="I80" s="24"/>
      <c r="J80" s="24"/>
      <c r="K80" s="24"/>
      <c r="L80" s="24"/>
      <c r="M80" s="24">
        <v>2</v>
      </c>
      <c r="N80" s="24"/>
      <c r="O80" s="24"/>
      <c r="P80" s="24"/>
      <c r="Q80" s="24"/>
      <c r="R80" s="82">
        <v>2</v>
      </c>
      <c r="S80" s="24"/>
      <c r="T80" s="24" t="s">
        <v>63</v>
      </c>
      <c r="U80" s="24"/>
    </row>
    <row r="81" spans="1:21" s="3" customFormat="1" ht="18" customHeight="1">
      <c r="A81" s="135"/>
      <c r="B81" s="24"/>
      <c r="C81" s="44" t="s">
        <v>40</v>
      </c>
      <c r="D81" s="42" t="s">
        <v>85</v>
      </c>
      <c r="E81" s="24" t="s">
        <v>14</v>
      </c>
      <c r="F81" s="24"/>
      <c r="G81" s="24"/>
      <c r="H81" s="24"/>
      <c r="I81" s="24"/>
      <c r="J81" s="24"/>
      <c r="K81" s="24"/>
      <c r="L81" s="24">
        <v>2</v>
      </c>
      <c r="M81" s="24"/>
      <c r="N81" s="24"/>
      <c r="O81" s="24"/>
      <c r="P81" s="24"/>
      <c r="Q81" s="24"/>
      <c r="R81" s="82">
        <v>2</v>
      </c>
      <c r="S81" s="24"/>
      <c r="T81" s="24" t="s">
        <v>62</v>
      </c>
      <c r="U81" s="29" t="s">
        <v>159</v>
      </c>
    </row>
    <row r="82" spans="1:21" s="3" customFormat="1" ht="18" customHeight="1">
      <c r="A82" s="135"/>
      <c r="B82" s="24"/>
      <c r="C82" s="44" t="s">
        <v>41</v>
      </c>
      <c r="D82" s="42" t="s">
        <v>86</v>
      </c>
      <c r="E82" s="24" t="s">
        <v>14</v>
      </c>
      <c r="F82" s="24"/>
      <c r="G82" s="24"/>
      <c r="H82" s="24"/>
      <c r="I82" s="24"/>
      <c r="J82" s="24"/>
      <c r="K82" s="24"/>
      <c r="L82" s="24"/>
      <c r="M82" s="24">
        <v>2</v>
      </c>
      <c r="N82" s="24"/>
      <c r="O82" s="24"/>
      <c r="P82" s="24"/>
      <c r="Q82" s="24"/>
      <c r="R82" s="82">
        <v>2</v>
      </c>
      <c r="S82" s="24"/>
      <c r="T82" s="24" t="s">
        <v>63</v>
      </c>
      <c r="U82" s="29" t="s">
        <v>160</v>
      </c>
    </row>
    <row r="83" spans="1:21" s="3" customFormat="1" ht="18" customHeight="1">
      <c r="A83" s="135"/>
      <c r="B83" s="24"/>
      <c r="C83" s="44" t="s">
        <v>42</v>
      </c>
      <c r="D83" s="42" t="s">
        <v>87</v>
      </c>
      <c r="E83" s="24" t="s">
        <v>14</v>
      </c>
      <c r="F83" s="24"/>
      <c r="G83" s="24"/>
      <c r="H83" s="24"/>
      <c r="I83" s="24"/>
      <c r="J83" s="24"/>
      <c r="K83" s="24"/>
      <c r="L83" s="24">
        <v>2</v>
      </c>
      <c r="M83" s="24"/>
      <c r="N83" s="24"/>
      <c r="O83" s="24"/>
      <c r="P83" s="24"/>
      <c r="Q83" s="24"/>
      <c r="R83" s="82">
        <v>2</v>
      </c>
      <c r="S83" s="24"/>
      <c r="T83" s="24" t="s">
        <v>66</v>
      </c>
      <c r="U83" s="29" t="s">
        <v>161</v>
      </c>
    </row>
    <row r="84" spans="1:21" s="3" customFormat="1" ht="18" customHeight="1">
      <c r="A84" s="135"/>
      <c r="B84" s="24"/>
      <c r="C84" s="44" t="s">
        <v>43</v>
      </c>
      <c r="D84" s="42" t="s">
        <v>88</v>
      </c>
      <c r="E84" s="24" t="s">
        <v>14</v>
      </c>
      <c r="F84" s="24"/>
      <c r="G84" s="24"/>
      <c r="H84" s="24"/>
      <c r="I84" s="24"/>
      <c r="J84" s="24"/>
      <c r="K84" s="24"/>
      <c r="L84" s="24"/>
      <c r="M84" s="24"/>
      <c r="N84" s="24"/>
      <c r="O84" s="24">
        <v>2</v>
      </c>
      <c r="P84" s="24"/>
      <c r="Q84" s="24"/>
      <c r="R84" s="82">
        <v>2</v>
      </c>
      <c r="S84" s="24"/>
      <c r="T84" s="24" t="s">
        <v>67</v>
      </c>
      <c r="U84" s="29" t="s">
        <v>162</v>
      </c>
    </row>
    <row r="85" spans="1:21" s="3" customFormat="1" ht="18" customHeight="1">
      <c r="A85" s="135"/>
      <c r="B85" s="24"/>
      <c r="C85" s="44" t="s">
        <v>44</v>
      </c>
      <c r="D85" s="42" t="s">
        <v>89</v>
      </c>
      <c r="E85" s="24" t="s">
        <v>14</v>
      </c>
      <c r="F85" s="24"/>
      <c r="G85" s="24"/>
      <c r="H85" s="24"/>
      <c r="I85" s="24"/>
      <c r="J85" s="24"/>
      <c r="K85" s="24"/>
      <c r="L85" s="24"/>
      <c r="M85" s="24"/>
      <c r="N85" s="24">
        <v>2</v>
      </c>
      <c r="O85" s="24"/>
      <c r="P85" s="24"/>
      <c r="Q85" s="24"/>
      <c r="R85" s="82">
        <v>2</v>
      </c>
      <c r="S85" s="24"/>
      <c r="T85" s="24" t="s">
        <v>65</v>
      </c>
      <c r="U85" s="29" t="s">
        <v>163</v>
      </c>
    </row>
    <row r="86" spans="1:21" s="3" customFormat="1" ht="18" customHeight="1">
      <c r="A86" s="135"/>
      <c r="B86" s="24"/>
      <c r="C86" s="44" t="s">
        <v>45</v>
      </c>
      <c r="D86" s="42" t="s">
        <v>90</v>
      </c>
      <c r="E86" s="24" t="s">
        <v>14</v>
      </c>
      <c r="F86" s="24"/>
      <c r="G86" s="24"/>
      <c r="H86" s="24"/>
      <c r="I86" s="24"/>
      <c r="J86" s="24"/>
      <c r="K86" s="24"/>
      <c r="L86" s="24"/>
      <c r="M86" s="24"/>
      <c r="N86" s="24"/>
      <c r="O86" s="24">
        <v>2</v>
      </c>
      <c r="P86" s="24"/>
      <c r="Q86" s="24"/>
      <c r="R86" s="82">
        <v>2</v>
      </c>
      <c r="S86" s="24"/>
      <c r="T86" s="24" t="s">
        <v>65</v>
      </c>
      <c r="U86" s="29" t="s">
        <v>164</v>
      </c>
    </row>
    <row r="87" spans="1:21" s="3" customFormat="1" ht="18" customHeight="1">
      <c r="A87" s="135"/>
      <c r="B87" s="24"/>
      <c r="C87" s="44" t="s">
        <v>53</v>
      </c>
      <c r="D87" s="42" t="s">
        <v>91</v>
      </c>
      <c r="E87" s="24" t="s">
        <v>14</v>
      </c>
      <c r="F87" s="24"/>
      <c r="G87" s="24"/>
      <c r="H87" s="24"/>
      <c r="I87" s="24"/>
      <c r="J87" s="24"/>
      <c r="K87" s="24"/>
      <c r="L87" s="24"/>
      <c r="M87" s="24"/>
      <c r="N87" s="24">
        <v>2</v>
      </c>
      <c r="O87" s="24"/>
      <c r="P87" s="24"/>
      <c r="Q87" s="24"/>
      <c r="R87" s="82">
        <v>2</v>
      </c>
      <c r="S87" s="24"/>
      <c r="T87" s="24" t="s">
        <v>65</v>
      </c>
      <c r="U87" s="29" t="s">
        <v>165</v>
      </c>
    </row>
    <row r="88" spans="1:21" s="3" customFormat="1" ht="18" customHeight="1">
      <c r="A88" s="135"/>
      <c r="B88" s="24"/>
      <c r="C88" s="44" t="s">
        <v>46</v>
      </c>
      <c r="D88" s="42" t="s">
        <v>158</v>
      </c>
      <c r="E88" s="24" t="s">
        <v>14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v>2</v>
      </c>
      <c r="P88" s="24"/>
      <c r="Q88" s="24"/>
      <c r="R88" s="82">
        <v>2</v>
      </c>
      <c r="S88" s="24"/>
      <c r="T88" s="24" t="s">
        <v>65</v>
      </c>
      <c r="U88" s="29" t="s">
        <v>166</v>
      </c>
    </row>
    <row r="89" spans="1:21" s="3" customFormat="1" ht="18" customHeight="1">
      <c r="A89" s="135"/>
      <c r="B89" s="24"/>
      <c r="C89" s="41" t="s">
        <v>142</v>
      </c>
      <c r="D89" s="43" t="s">
        <v>155</v>
      </c>
      <c r="E89" s="24" t="s">
        <v>12</v>
      </c>
      <c r="F89" s="24"/>
      <c r="G89" s="24"/>
      <c r="H89" s="24"/>
      <c r="I89" s="24"/>
      <c r="J89" s="24"/>
      <c r="K89" s="24"/>
      <c r="L89" s="24"/>
      <c r="M89" s="24">
        <v>3</v>
      </c>
      <c r="N89" s="24"/>
      <c r="O89" s="24"/>
      <c r="P89" s="24"/>
      <c r="Q89" s="24"/>
      <c r="R89" s="82">
        <v>3</v>
      </c>
      <c r="S89" s="29"/>
      <c r="T89" s="24" t="s">
        <v>57</v>
      </c>
      <c r="U89" s="29"/>
    </row>
    <row r="90" spans="1:21" s="3" customFormat="1" ht="18" customHeight="1">
      <c r="A90" s="135"/>
      <c r="B90" s="24"/>
      <c r="C90" s="44" t="s">
        <v>50</v>
      </c>
      <c r="D90" s="42" t="s">
        <v>94</v>
      </c>
      <c r="E90" s="24" t="s">
        <v>14</v>
      </c>
      <c r="F90" s="24"/>
      <c r="G90" s="24"/>
      <c r="H90" s="24"/>
      <c r="I90" s="24"/>
      <c r="J90" s="24"/>
      <c r="K90" s="24"/>
      <c r="L90" s="24"/>
      <c r="M90" s="24"/>
      <c r="N90" s="24">
        <v>2</v>
      </c>
      <c r="O90" s="24"/>
      <c r="P90" s="24"/>
      <c r="Q90" s="24"/>
      <c r="R90" s="82">
        <v>2</v>
      </c>
      <c r="S90" s="24"/>
      <c r="T90" s="24" t="s">
        <v>64</v>
      </c>
      <c r="U90" s="24"/>
    </row>
    <row r="91" spans="1:21" s="3" customFormat="1" ht="18" customHeight="1">
      <c r="A91" s="135"/>
      <c r="B91" s="24"/>
      <c r="C91" s="41" t="s">
        <v>143</v>
      </c>
      <c r="D91" s="46" t="s">
        <v>187</v>
      </c>
      <c r="E91" s="24" t="s">
        <v>12</v>
      </c>
      <c r="F91" s="24"/>
      <c r="G91" s="24"/>
      <c r="H91" s="24"/>
      <c r="I91" s="24"/>
      <c r="J91" s="24"/>
      <c r="K91" s="24"/>
      <c r="L91" s="24">
        <v>2</v>
      </c>
      <c r="M91" s="24"/>
      <c r="N91" s="24"/>
      <c r="O91" s="24"/>
      <c r="P91" s="24"/>
      <c r="Q91" s="24"/>
      <c r="R91" s="82">
        <v>2</v>
      </c>
      <c r="S91" s="29"/>
      <c r="T91" s="24" t="s">
        <v>58</v>
      </c>
      <c r="U91" s="29" t="s">
        <v>167</v>
      </c>
    </row>
    <row r="92" spans="1:21" s="3" customFormat="1" ht="18" customHeight="1">
      <c r="A92" s="135"/>
      <c r="B92" s="24"/>
      <c r="C92" s="41" t="s">
        <v>54</v>
      </c>
      <c r="D92" s="42" t="s">
        <v>84</v>
      </c>
      <c r="E92" s="24" t="s">
        <v>12</v>
      </c>
      <c r="F92" s="24"/>
      <c r="G92" s="24"/>
      <c r="H92" s="24"/>
      <c r="I92" s="24"/>
      <c r="J92" s="24"/>
      <c r="K92" s="24"/>
      <c r="L92" s="24"/>
      <c r="M92" s="24">
        <v>2</v>
      </c>
      <c r="N92" s="24"/>
      <c r="O92" s="24"/>
      <c r="P92" s="24"/>
      <c r="Q92" s="24"/>
      <c r="R92" s="82">
        <v>2</v>
      </c>
      <c r="S92" s="24"/>
      <c r="T92" s="24" t="s">
        <v>66</v>
      </c>
      <c r="U92" s="24"/>
    </row>
    <row r="93" spans="1:21" s="3" customFormat="1" ht="18" customHeight="1">
      <c r="A93" s="135"/>
      <c r="B93" s="24"/>
      <c r="C93" s="41" t="s">
        <v>144</v>
      </c>
      <c r="D93" s="42" t="s">
        <v>157</v>
      </c>
      <c r="E93" s="24" t="s">
        <v>12</v>
      </c>
      <c r="F93" s="24"/>
      <c r="G93" s="24"/>
      <c r="H93" s="24"/>
      <c r="I93" s="24"/>
      <c r="J93" s="24"/>
      <c r="K93" s="24"/>
      <c r="L93" s="24">
        <v>3</v>
      </c>
      <c r="M93" s="24"/>
      <c r="N93" s="24"/>
      <c r="O93" s="24"/>
      <c r="P93" s="24"/>
      <c r="Q93" s="24"/>
      <c r="R93" s="82">
        <v>3</v>
      </c>
      <c r="S93" s="24"/>
      <c r="T93" s="24" t="s">
        <v>75</v>
      </c>
      <c r="U93" s="29" t="s">
        <v>145</v>
      </c>
    </row>
    <row r="94" spans="1:21" s="3" customFormat="1" ht="18" customHeight="1">
      <c r="A94" s="135"/>
      <c r="B94" s="24"/>
      <c r="C94" s="47" t="s">
        <v>188</v>
      </c>
      <c r="D94" s="46" t="s">
        <v>189</v>
      </c>
      <c r="E94" s="24" t="s">
        <v>14</v>
      </c>
      <c r="F94" s="24"/>
      <c r="G94" s="24"/>
      <c r="H94" s="24"/>
      <c r="I94" s="24"/>
      <c r="J94" s="24"/>
      <c r="K94" s="24"/>
      <c r="L94" s="24"/>
      <c r="M94" s="24"/>
      <c r="N94" s="24">
        <v>3</v>
      </c>
      <c r="O94" s="24"/>
      <c r="P94" s="24"/>
      <c r="Q94" s="24"/>
      <c r="R94" s="82">
        <v>3</v>
      </c>
      <c r="S94" s="48"/>
      <c r="T94" s="24" t="s">
        <v>65</v>
      </c>
      <c r="U94" s="24"/>
    </row>
    <row r="95" spans="1:21" s="3" customFormat="1" ht="18" customHeight="1">
      <c r="A95" s="135"/>
      <c r="B95" s="24"/>
      <c r="C95" s="41" t="s">
        <v>47</v>
      </c>
      <c r="D95" s="42" t="s">
        <v>92</v>
      </c>
      <c r="E95" s="24" t="s">
        <v>12</v>
      </c>
      <c r="F95" s="24"/>
      <c r="G95" s="24"/>
      <c r="H95" s="24"/>
      <c r="I95" s="24"/>
      <c r="J95" s="24"/>
      <c r="K95" s="24"/>
      <c r="L95" s="24"/>
      <c r="M95" s="24"/>
      <c r="N95" s="24">
        <v>2</v>
      </c>
      <c r="O95" s="24"/>
      <c r="P95" s="24"/>
      <c r="Q95" s="24"/>
      <c r="R95" s="82">
        <v>2</v>
      </c>
      <c r="S95" s="24"/>
      <c r="T95" s="24" t="s">
        <v>60</v>
      </c>
      <c r="U95" s="24"/>
    </row>
    <row r="96" spans="1:21" s="3" customFormat="1" ht="18" customHeight="1">
      <c r="A96" s="135"/>
      <c r="B96" s="24"/>
      <c r="C96" s="44" t="s">
        <v>48</v>
      </c>
      <c r="D96" s="42" t="s">
        <v>93</v>
      </c>
      <c r="E96" s="24" t="s">
        <v>14</v>
      </c>
      <c r="F96" s="24"/>
      <c r="G96" s="24"/>
      <c r="H96" s="24"/>
      <c r="I96" s="24"/>
      <c r="J96" s="24"/>
      <c r="K96" s="24"/>
      <c r="L96" s="24"/>
      <c r="M96" s="24">
        <v>2</v>
      </c>
      <c r="N96" s="24"/>
      <c r="O96" s="24"/>
      <c r="P96" s="24"/>
      <c r="Q96" s="24"/>
      <c r="R96" s="82">
        <v>2</v>
      </c>
      <c r="S96" s="24"/>
      <c r="T96" s="24" t="s">
        <v>64</v>
      </c>
      <c r="U96" s="24"/>
    </row>
    <row r="97" spans="1:21" s="3" customFormat="1" ht="18" customHeight="1">
      <c r="A97" s="135"/>
      <c r="B97" s="24"/>
      <c r="C97" s="44" t="s">
        <v>49</v>
      </c>
      <c r="D97" s="42" t="s">
        <v>74</v>
      </c>
      <c r="E97" s="24" t="s">
        <v>12</v>
      </c>
      <c r="F97" s="24"/>
      <c r="G97" s="24"/>
      <c r="H97" s="24"/>
      <c r="I97" s="24"/>
      <c r="J97" s="24"/>
      <c r="K97" s="24"/>
      <c r="L97" s="24"/>
      <c r="M97" s="24">
        <v>2</v>
      </c>
      <c r="N97" s="24"/>
      <c r="O97" s="24"/>
      <c r="P97" s="24"/>
      <c r="Q97" s="24"/>
      <c r="R97" s="82">
        <v>2</v>
      </c>
      <c r="S97" s="24"/>
      <c r="T97" s="24" t="s">
        <v>56</v>
      </c>
      <c r="U97" s="24"/>
    </row>
    <row r="98" spans="1:21" s="3" customFormat="1" ht="18" customHeight="1">
      <c r="A98" s="135"/>
      <c r="B98" s="24"/>
      <c r="C98" s="44" t="s">
        <v>51</v>
      </c>
      <c r="D98" s="49" t="s">
        <v>190</v>
      </c>
      <c r="E98" s="24" t="s">
        <v>12</v>
      </c>
      <c r="F98" s="24"/>
      <c r="G98" s="24"/>
      <c r="H98" s="24"/>
      <c r="I98" s="24"/>
      <c r="J98" s="24"/>
      <c r="K98" s="24"/>
      <c r="L98" s="24">
        <v>2</v>
      </c>
      <c r="M98" s="24"/>
      <c r="N98" s="24"/>
      <c r="O98" s="24"/>
      <c r="P98" s="24"/>
      <c r="Q98" s="24"/>
      <c r="R98" s="82">
        <v>2</v>
      </c>
      <c r="S98" s="24"/>
      <c r="T98" s="24" t="s">
        <v>56</v>
      </c>
      <c r="U98" s="24"/>
    </row>
    <row r="99" spans="1:21" s="3" customFormat="1" ht="18" customHeight="1">
      <c r="A99" s="136"/>
      <c r="B99" s="24"/>
      <c r="C99" s="44" t="s">
        <v>68</v>
      </c>
      <c r="D99" s="42" t="s">
        <v>95</v>
      </c>
      <c r="E99" s="24" t="s">
        <v>12</v>
      </c>
      <c r="F99" s="24"/>
      <c r="G99" s="24"/>
      <c r="H99" s="24"/>
      <c r="I99" s="24"/>
      <c r="J99" s="24"/>
      <c r="K99" s="24"/>
      <c r="L99" s="24"/>
      <c r="M99" s="24"/>
      <c r="N99" s="24"/>
      <c r="O99" s="24">
        <v>2</v>
      </c>
      <c r="P99" s="24"/>
      <c r="Q99" s="24"/>
      <c r="R99" s="82">
        <v>2</v>
      </c>
      <c r="S99" s="24"/>
      <c r="T99" s="24" t="s">
        <v>64</v>
      </c>
      <c r="U99" s="24"/>
    </row>
    <row r="100" spans="1:21" s="5" customFormat="1" ht="36" customHeight="1">
      <c r="A100" s="50" t="s">
        <v>10</v>
      </c>
      <c r="B100" s="18"/>
      <c r="C100" s="18"/>
      <c r="D100" s="18"/>
      <c r="E100" s="18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18"/>
      <c r="T100" s="18"/>
      <c r="U100" s="18"/>
    </row>
    <row r="101" spans="1:21" s="5" customFormat="1" ht="18" customHeight="1">
      <c r="A101" s="20"/>
      <c r="B101" s="26"/>
      <c r="C101" s="52"/>
      <c r="D101" s="53"/>
      <c r="E101" s="54"/>
      <c r="F101" s="55"/>
      <c r="G101" s="5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57"/>
      <c r="S101" s="58"/>
      <c r="T101" s="59"/>
      <c r="U101" s="60"/>
    </row>
    <row r="102" spans="1:21" s="5" customFormat="1" ht="36" customHeight="1">
      <c r="A102" s="50" t="s">
        <v>11</v>
      </c>
      <c r="B102" s="18"/>
      <c r="C102" s="18"/>
      <c r="D102" s="18"/>
      <c r="E102" s="18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18"/>
      <c r="T102" s="18"/>
      <c r="U102" s="18"/>
    </row>
    <row r="103" spans="1:21" s="5" customFormat="1" ht="18" customHeight="1">
      <c r="A103" s="20"/>
      <c r="B103" s="61"/>
      <c r="C103" s="34"/>
      <c r="D103" s="62"/>
      <c r="E103" s="24"/>
      <c r="F103" s="63"/>
      <c r="G103" s="64"/>
      <c r="H103" s="64"/>
      <c r="I103" s="64"/>
      <c r="J103" s="64"/>
      <c r="K103" s="63"/>
      <c r="L103" s="64"/>
      <c r="M103" s="64"/>
      <c r="N103" s="64"/>
      <c r="O103" s="64"/>
      <c r="P103" s="64"/>
      <c r="Q103" s="64"/>
      <c r="R103" s="118">
        <v>12</v>
      </c>
      <c r="S103" s="61"/>
      <c r="T103" s="61"/>
      <c r="U103" s="61"/>
    </row>
    <row r="104" spans="1:149" s="9" customFormat="1" ht="18" customHeight="1">
      <c r="A104" s="17" t="s">
        <v>196</v>
      </c>
      <c r="B104" s="18"/>
      <c r="C104" s="18"/>
      <c r="D104" s="18"/>
      <c r="E104" s="18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66"/>
      <c r="S104" s="18"/>
      <c r="T104" s="18"/>
      <c r="U104" s="18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</row>
    <row r="105" spans="1:149" s="9" customFormat="1" ht="18" customHeight="1">
      <c r="A105" s="67"/>
      <c r="B105" s="45"/>
      <c r="C105" s="68" t="s">
        <v>292</v>
      </c>
      <c r="D105" s="62"/>
      <c r="E105" s="45"/>
      <c r="F105" s="69"/>
      <c r="G105" s="69"/>
      <c r="H105" s="69"/>
      <c r="I105" s="69"/>
      <c r="J105" s="69"/>
      <c r="K105" s="69"/>
      <c r="L105" s="69"/>
      <c r="M105" s="69"/>
      <c r="N105" s="71"/>
      <c r="O105" s="70"/>
      <c r="P105" s="70">
        <v>2</v>
      </c>
      <c r="Q105" s="69"/>
      <c r="R105" s="82">
        <v>4</v>
      </c>
      <c r="S105" s="45"/>
      <c r="T105" s="45"/>
      <c r="U105" s="4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</row>
    <row r="106" spans="1:149" s="9" customFormat="1" ht="18" customHeight="1">
      <c r="A106" s="103"/>
      <c r="B106" s="104"/>
      <c r="C106" s="105" t="s">
        <v>293</v>
      </c>
      <c r="D106" s="106"/>
      <c r="E106" s="104"/>
      <c r="F106" s="107"/>
      <c r="G106" s="107"/>
      <c r="H106" s="107"/>
      <c r="I106" s="107"/>
      <c r="J106" s="107"/>
      <c r="K106" s="107"/>
      <c r="L106" s="107"/>
      <c r="M106" s="107"/>
      <c r="N106" s="107"/>
      <c r="O106" s="108"/>
      <c r="P106" s="109"/>
      <c r="Q106" s="110">
        <v>2</v>
      </c>
      <c r="R106" s="82">
        <v>4</v>
      </c>
      <c r="S106" s="45"/>
      <c r="T106" s="45"/>
      <c r="U106" s="4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</row>
    <row r="107" spans="1:18" ht="18" customHeight="1">
      <c r="A107" s="119" t="s">
        <v>294</v>
      </c>
      <c r="B107" s="34" t="s">
        <v>295</v>
      </c>
      <c r="C107" s="34" t="s">
        <v>296</v>
      </c>
      <c r="D107" s="106"/>
      <c r="E107" s="34"/>
      <c r="F107" s="81">
        <v>2</v>
      </c>
      <c r="G107" s="81"/>
      <c r="H107" s="81"/>
      <c r="I107" s="81"/>
      <c r="J107" s="81"/>
      <c r="K107" s="81"/>
      <c r="L107" s="137"/>
      <c r="M107" s="137"/>
      <c r="N107" s="137"/>
      <c r="O107" s="137"/>
      <c r="P107" s="137"/>
      <c r="Q107" s="137"/>
      <c r="R107" s="82">
        <v>0</v>
      </c>
    </row>
    <row r="108" spans="1:18" ht="18" customHeight="1">
      <c r="A108" s="120"/>
      <c r="B108" s="34" t="s">
        <v>297</v>
      </c>
      <c r="C108" s="34" t="s">
        <v>298</v>
      </c>
      <c r="D108" s="106"/>
      <c r="E108" s="34"/>
      <c r="F108" s="81"/>
      <c r="G108" s="81">
        <v>2</v>
      </c>
      <c r="H108" s="81"/>
      <c r="I108" s="81"/>
      <c r="J108" s="81"/>
      <c r="K108" s="81"/>
      <c r="L108" s="137"/>
      <c r="M108" s="137"/>
      <c r="N108" s="137"/>
      <c r="O108" s="137"/>
      <c r="P108" s="137"/>
      <c r="Q108" s="137"/>
      <c r="R108" s="82">
        <v>0</v>
      </c>
    </row>
    <row r="109" spans="1:18" ht="18" customHeight="1">
      <c r="A109" s="83" t="s">
        <v>299</v>
      </c>
      <c r="B109" s="84"/>
      <c r="C109" s="84"/>
      <c r="D109" s="84"/>
      <c r="E109" s="84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8" customHeight="1">
      <c r="A110" s="119" t="s">
        <v>300</v>
      </c>
      <c r="B110" s="86" t="s">
        <v>301</v>
      </c>
      <c r="C110" s="87" t="s">
        <v>302</v>
      </c>
      <c r="D110" s="106"/>
      <c r="E110" s="34"/>
      <c r="F110" s="81">
        <v>2</v>
      </c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2">
        <v>2</v>
      </c>
    </row>
    <row r="111" spans="1:18" ht="18" customHeight="1">
      <c r="A111" s="120"/>
      <c r="B111" s="86" t="s">
        <v>303</v>
      </c>
      <c r="C111" s="87" t="s">
        <v>304</v>
      </c>
      <c r="D111" s="106"/>
      <c r="E111" s="34"/>
      <c r="F111" s="81"/>
      <c r="G111" s="81">
        <v>2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2">
        <v>2</v>
      </c>
    </row>
    <row r="112" spans="1:18" ht="18" customHeight="1">
      <c r="A112" s="120"/>
      <c r="B112" s="86" t="s">
        <v>305</v>
      </c>
      <c r="C112" s="87" t="s">
        <v>306</v>
      </c>
      <c r="D112" s="106"/>
      <c r="E112" s="34"/>
      <c r="F112" s="81"/>
      <c r="G112" s="81">
        <v>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2">
        <v>2</v>
      </c>
    </row>
    <row r="113" spans="1:18" ht="18" customHeight="1">
      <c r="A113" s="120"/>
      <c r="B113" s="86" t="s">
        <v>307</v>
      </c>
      <c r="C113" s="87" t="s">
        <v>308</v>
      </c>
      <c r="D113" s="106"/>
      <c r="E113" s="34"/>
      <c r="F113" s="81"/>
      <c r="G113" s="81"/>
      <c r="H113" s="81">
        <v>2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2">
        <v>2</v>
      </c>
    </row>
    <row r="114" spans="1:18" ht="18" customHeight="1">
      <c r="A114" s="119" t="s">
        <v>309</v>
      </c>
      <c r="B114" s="86" t="s">
        <v>310</v>
      </c>
      <c r="C114" s="87" t="s">
        <v>311</v>
      </c>
      <c r="D114" s="106"/>
      <c r="E114" s="34"/>
      <c r="F114" s="81">
        <v>2</v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>
        <v>2</v>
      </c>
    </row>
    <row r="115" spans="1:18" ht="18" customHeight="1">
      <c r="A115" s="120"/>
      <c r="B115" s="86" t="s">
        <v>312</v>
      </c>
      <c r="C115" s="87" t="s">
        <v>313</v>
      </c>
      <c r="D115" s="106"/>
      <c r="E115" s="34"/>
      <c r="F115" s="81"/>
      <c r="G115" s="81">
        <v>2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2">
        <v>2</v>
      </c>
    </row>
    <row r="116" spans="1:18" ht="18" customHeight="1">
      <c r="A116" s="120"/>
      <c r="B116" s="86" t="s">
        <v>314</v>
      </c>
      <c r="C116" s="87" t="s">
        <v>315</v>
      </c>
      <c r="D116" s="106"/>
      <c r="E116" s="34"/>
      <c r="F116" s="81"/>
      <c r="G116" s="81"/>
      <c r="H116" s="81"/>
      <c r="I116" s="81"/>
      <c r="J116" s="81"/>
      <c r="K116" s="81"/>
      <c r="L116" s="81">
        <v>2</v>
      </c>
      <c r="M116" s="81"/>
      <c r="N116" s="81"/>
      <c r="O116" s="81"/>
      <c r="P116" s="81"/>
      <c r="Q116" s="81"/>
      <c r="R116" s="82">
        <v>2</v>
      </c>
    </row>
    <row r="117" spans="1:18" ht="18" customHeight="1">
      <c r="A117" s="120"/>
      <c r="B117" s="86" t="s">
        <v>316</v>
      </c>
      <c r="C117" s="87" t="s">
        <v>317</v>
      </c>
      <c r="D117" s="106"/>
      <c r="E117" s="34"/>
      <c r="F117" s="81"/>
      <c r="G117" s="81"/>
      <c r="H117" s="81"/>
      <c r="I117" s="81"/>
      <c r="J117" s="81"/>
      <c r="K117" s="81"/>
      <c r="L117" s="81">
        <v>2</v>
      </c>
      <c r="M117" s="81"/>
      <c r="N117" s="81"/>
      <c r="O117" s="81"/>
      <c r="P117" s="81"/>
      <c r="Q117" s="81"/>
      <c r="R117" s="88">
        <v>2</v>
      </c>
    </row>
    <row r="118" spans="1:18" ht="18" customHeight="1">
      <c r="A118" s="120"/>
      <c r="B118" s="86" t="s">
        <v>318</v>
      </c>
      <c r="C118" s="87" t="s">
        <v>319</v>
      </c>
      <c r="D118" s="106"/>
      <c r="E118" s="34"/>
      <c r="F118" s="81"/>
      <c r="G118" s="81"/>
      <c r="H118" s="81">
        <v>3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2">
        <v>3</v>
      </c>
    </row>
    <row r="119" spans="1:18" ht="18" customHeight="1">
      <c r="A119" s="120"/>
      <c r="B119" s="86" t="s">
        <v>320</v>
      </c>
      <c r="C119" s="87" t="s">
        <v>321</v>
      </c>
      <c r="D119" s="106"/>
      <c r="E119" s="34"/>
      <c r="F119" s="81"/>
      <c r="G119" s="81"/>
      <c r="H119" s="81"/>
      <c r="I119" s="81">
        <v>3</v>
      </c>
      <c r="J119" s="81"/>
      <c r="K119" s="81"/>
      <c r="L119" s="81"/>
      <c r="M119" s="81"/>
      <c r="N119" s="81"/>
      <c r="O119" s="81"/>
      <c r="P119" s="81"/>
      <c r="Q119" s="81"/>
      <c r="R119" s="82">
        <v>3</v>
      </c>
    </row>
    <row r="120" spans="1:18" ht="18" customHeight="1">
      <c r="A120" s="120"/>
      <c r="B120" s="86" t="s">
        <v>322</v>
      </c>
      <c r="C120" s="87" t="s">
        <v>323</v>
      </c>
      <c r="D120" s="106"/>
      <c r="E120" s="34"/>
      <c r="F120" s="81"/>
      <c r="G120" s="81"/>
      <c r="H120" s="81"/>
      <c r="I120" s="81"/>
      <c r="J120" s="81">
        <v>3</v>
      </c>
      <c r="K120" s="81"/>
      <c r="L120" s="81"/>
      <c r="M120" s="81"/>
      <c r="N120" s="81"/>
      <c r="O120" s="81"/>
      <c r="P120" s="81"/>
      <c r="Q120" s="81"/>
      <c r="R120" s="82">
        <v>3</v>
      </c>
    </row>
    <row r="121" spans="1:18" ht="18" customHeight="1">
      <c r="A121" s="120"/>
      <c r="B121" s="86" t="s">
        <v>324</v>
      </c>
      <c r="C121" s="87" t="s">
        <v>325</v>
      </c>
      <c r="D121" s="106"/>
      <c r="E121" s="34"/>
      <c r="F121" s="81"/>
      <c r="G121" s="81"/>
      <c r="H121" s="81"/>
      <c r="I121" s="81"/>
      <c r="J121" s="81"/>
      <c r="K121" s="81"/>
      <c r="L121" s="81"/>
      <c r="M121" s="81">
        <v>2</v>
      </c>
      <c r="N121" s="81"/>
      <c r="O121" s="81"/>
      <c r="P121" s="81"/>
      <c r="Q121" s="81"/>
      <c r="R121" s="82">
        <v>2</v>
      </c>
    </row>
    <row r="122" spans="1:18" ht="18" customHeight="1">
      <c r="A122" s="120"/>
      <c r="B122" s="86" t="s">
        <v>326</v>
      </c>
      <c r="C122" s="87" t="s">
        <v>327</v>
      </c>
      <c r="D122" s="106"/>
      <c r="E122" s="34"/>
      <c r="F122" s="81"/>
      <c r="G122" s="81"/>
      <c r="H122" s="81"/>
      <c r="I122" s="81"/>
      <c r="J122" s="81"/>
      <c r="K122" s="81"/>
      <c r="L122" s="81"/>
      <c r="M122" s="81">
        <v>1</v>
      </c>
      <c r="N122" s="81"/>
      <c r="O122" s="81"/>
      <c r="P122" s="81"/>
      <c r="Q122" s="81"/>
      <c r="R122" s="82">
        <v>1</v>
      </c>
    </row>
    <row r="123" spans="1:18" ht="18" customHeight="1">
      <c r="A123" s="120"/>
      <c r="B123" s="86" t="s">
        <v>328</v>
      </c>
      <c r="C123" s="87" t="s">
        <v>329</v>
      </c>
      <c r="D123" s="106"/>
      <c r="E123" s="34"/>
      <c r="F123" s="81"/>
      <c r="G123" s="81"/>
      <c r="H123" s="81"/>
      <c r="I123" s="81"/>
      <c r="J123" s="81"/>
      <c r="K123" s="81"/>
      <c r="L123" s="81"/>
      <c r="M123" s="81">
        <v>1</v>
      </c>
      <c r="N123" s="81"/>
      <c r="O123" s="81"/>
      <c r="P123" s="81"/>
      <c r="Q123" s="81"/>
      <c r="R123" s="82">
        <v>1</v>
      </c>
    </row>
    <row r="124" spans="1:18" ht="18" customHeight="1">
      <c r="A124" s="119" t="s">
        <v>330</v>
      </c>
      <c r="B124" s="86"/>
      <c r="C124" s="87" t="s">
        <v>331</v>
      </c>
      <c r="D124" s="106"/>
      <c r="E124" s="34"/>
      <c r="F124" s="81"/>
      <c r="G124" s="81"/>
      <c r="H124" s="81"/>
      <c r="I124" s="81"/>
      <c r="J124" s="81">
        <v>2</v>
      </c>
      <c r="K124" s="81"/>
      <c r="L124" s="81"/>
      <c r="M124" s="81"/>
      <c r="N124" s="81"/>
      <c r="O124" s="81"/>
      <c r="P124" s="81"/>
      <c r="Q124" s="81"/>
      <c r="R124" s="82">
        <v>2</v>
      </c>
    </row>
    <row r="125" spans="1:18" ht="18" customHeight="1">
      <c r="A125" s="120"/>
      <c r="B125" s="86"/>
      <c r="C125" s="87" t="s">
        <v>332</v>
      </c>
      <c r="D125" s="106"/>
      <c r="E125" s="34"/>
      <c r="F125" s="81"/>
      <c r="G125" s="81"/>
      <c r="H125" s="81"/>
      <c r="I125" s="81"/>
      <c r="J125" s="81"/>
      <c r="K125" s="81">
        <v>2</v>
      </c>
      <c r="L125" s="81"/>
      <c r="M125" s="81"/>
      <c r="N125" s="81"/>
      <c r="O125" s="81"/>
      <c r="P125" s="81"/>
      <c r="Q125" s="81"/>
      <c r="R125" s="82">
        <v>2</v>
      </c>
    </row>
    <row r="126" spans="1:18" ht="18" customHeight="1">
      <c r="A126" s="120"/>
      <c r="B126" s="86"/>
      <c r="C126" s="87" t="s">
        <v>333</v>
      </c>
      <c r="D126" s="106"/>
      <c r="E126" s="34"/>
      <c r="F126" s="81"/>
      <c r="G126" s="81"/>
      <c r="H126" s="81"/>
      <c r="I126" s="81"/>
      <c r="J126" s="81"/>
      <c r="K126" s="81"/>
      <c r="L126" s="81">
        <v>2</v>
      </c>
      <c r="M126" s="81"/>
      <c r="N126" s="81"/>
      <c r="O126" s="81"/>
      <c r="P126" s="81"/>
      <c r="Q126" s="81"/>
      <c r="R126" s="88">
        <v>2</v>
      </c>
    </row>
    <row r="127" spans="1:18" ht="18" customHeight="1">
      <c r="A127" s="120"/>
      <c r="B127" s="86"/>
      <c r="C127" s="87" t="s">
        <v>334</v>
      </c>
      <c r="D127" s="106"/>
      <c r="E127" s="34"/>
      <c r="F127" s="81"/>
      <c r="G127" s="81"/>
      <c r="H127" s="81"/>
      <c r="I127" s="81"/>
      <c r="J127" s="81"/>
      <c r="K127" s="81"/>
      <c r="L127" s="81"/>
      <c r="M127" s="81">
        <v>2</v>
      </c>
      <c r="N127" s="81"/>
      <c r="O127" s="81"/>
      <c r="P127" s="81"/>
      <c r="Q127" s="81"/>
      <c r="R127" s="82">
        <v>2</v>
      </c>
    </row>
    <row r="128" spans="1:18" ht="18" customHeight="1">
      <c r="A128" s="119" t="s">
        <v>335</v>
      </c>
      <c r="B128" s="86"/>
      <c r="C128" s="87" t="s">
        <v>331</v>
      </c>
      <c r="D128" s="106"/>
      <c r="E128" s="34"/>
      <c r="F128" s="81"/>
      <c r="G128" s="81"/>
      <c r="H128" s="81"/>
      <c r="I128" s="81"/>
      <c r="J128" s="81">
        <v>2</v>
      </c>
      <c r="K128" s="81"/>
      <c r="L128" s="81"/>
      <c r="M128" s="81"/>
      <c r="N128" s="81"/>
      <c r="O128" s="81"/>
      <c r="P128" s="81"/>
      <c r="Q128" s="81"/>
      <c r="R128" s="89">
        <v>2</v>
      </c>
    </row>
    <row r="129" spans="1:18" ht="18" customHeight="1">
      <c r="A129" s="120"/>
      <c r="B129" s="86"/>
      <c r="C129" s="87" t="s">
        <v>332</v>
      </c>
      <c r="D129" s="106"/>
      <c r="E129" s="34"/>
      <c r="F129" s="81"/>
      <c r="G129" s="81"/>
      <c r="H129" s="81"/>
      <c r="I129" s="81"/>
      <c r="J129" s="81"/>
      <c r="K129" s="81">
        <v>2</v>
      </c>
      <c r="L129" s="81"/>
      <c r="M129" s="81"/>
      <c r="N129" s="81"/>
      <c r="O129" s="81"/>
      <c r="P129" s="81"/>
      <c r="Q129" s="81"/>
      <c r="R129" s="89">
        <v>2</v>
      </c>
    </row>
    <row r="130" spans="1:18" ht="18" customHeight="1">
      <c r="A130" s="120"/>
      <c r="B130" s="86"/>
      <c r="C130" s="87" t="s">
        <v>333</v>
      </c>
      <c r="D130" s="106"/>
      <c r="E130" s="34"/>
      <c r="F130" s="81"/>
      <c r="G130" s="81"/>
      <c r="H130" s="81"/>
      <c r="I130" s="81"/>
      <c r="J130" s="81"/>
      <c r="K130" s="81"/>
      <c r="L130" s="81">
        <v>2</v>
      </c>
      <c r="M130" s="81"/>
      <c r="N130" s="81"/>
      <c r="O130" s="81"/>
      <c r="P130" s="81"/>
      <c r="Q130" s="81"/>
      <c r="R130" s="89">
        <v>2</v>
      </c>
    </row>
    <row r="131" spans="1:18" ht="18" customHeight="1">
      <c r="A131" s="120"/>
      <c r="B131" s="86"/>
      <c r="C131" s="87" t="s">
        <v>334</v>
      </c>
      <c r="D131" s="106"/>
      <c r="E131" s="34"/>
      <c r="F131" s="81"/>
      <c r="G131" s="81"/>
      <c r="H131" s="81"/>
      <c r="I131" s="81"/>
      <c r="J131" s="81"/>
      <c r="K131" s="81"/>
      <c r="L131" s="81"/>
      <c r="M131" s="81">
        <v>2</v>
      </c>
      <c r="N131" s="81"/>
      <c r="O131" s="81"/>
      <c r="P131" s="81"/>
      <c r="Q131" s="81"/>
      <c r="R131" s="89">
        <v>2</v>
      </c>
    </row>
    <row r="132" spans="1:18" ht="18" customHeight="1">
      <c r="A132" s="90"/>
      <c r="B132" s="86"/>
      <c r="C132" s="87" t="s">
        <v>336</v>
      </c>
      <c r="D132" s="106"/>
      <c r="E132" s="34"/>
      <c r="F132" s="81"/>
      <c r="G132" s="81"/>
      <c r="H132" s="81"/>
      <c r="I132" s="81">
        <v>1</v>
      </c>
      <c r="J132" s="81"/>
      <c r="K132" s="81"/>
      <c r="L132" s="81"/>
      <c r="M132" s="81"/>
      <c r="N132" s="81"/>
      <c r="O132" s="81"/>
      <c r="P132" s="81"/>
      <c r="Q132" s="81"/>
      <c r="R132" s="89">
        <v>1</v>
      </c>
    </row>
    <row r="133" spans="1:18" ht="18" customHeight="1">
      <c r="A133" s="119" t="s">
        <v>337</v>
      </c>
      <c r="B133" s="86" t="s">
        <v>338</v>
      </c>
      <c r="C133" s="87" t="s">
        <v>339</v>
      </c>
      <c r="D133" s="106"/>
      <c r="E133" s="34"/>
      <c r="F133" s="81"/>
      <c r="G133" s="81"/>
      <c r="H133" s="81"/>
      <c r="I133" s="81"/>
      <c r="J133" s="81"/>
      <c r="K133" s="81">
        <v>0</v>
      </c>
      <c r="L133" s="81"/>
      <c r="M133" s="81"/>
      <c r="N133" s="81"/>
      <c r="O133" s="81"/>
      <c r="P133" s="81"/>
      <c r="Q133" s="81"/>
      <c r="R133" s="82">
        <v>0</v>
      </c>
    </row>
    <row r="134" spans="1:18" ht="18" customHeight="1">
      <c r="A134" s="120"/>
      <c r="B134" s="86" t="s">
        <v>340</v>
      </c>
      <c r="C134" s="87" t="s">
        <v>341</v>
      </c>
      <c r="D134" s="106"/>
      <c r="E134" s="34"/>
      <c r="F134" s="81"/>
      <c r="G134" s="81"/>
      <c r="H134" s="81"/>
      <c r="I134" s="81"/>
      <c r="J134" s="81"/>
      <c r="K134" s="81"/>
      <c r="L134" s="81">
        <v>2</v>
      </c>
      <c r="M134" s="81"/>
      <c r="N134" s="81"/>
      <c r="O134" s="81"/>
      <c r="P134" s="81"/>
      <c r="Q134" s="81"/>
      <c r="R134" s="82">
        <v>2</v>
      </c>
    </row>
    <row r="135" spans="1:18" ht="18" customHeight="1">
      <c r="A135" s="120"/>
      <c r="B135" s="86" t="s">
        <v>342</v>
      </c>
      <c r="C135" s="87" t="s">
        <v>341</v>
      </c>
      <c r="D135" s="106"/>
      <c r="E135" s="34"/>
      <c r="F135" s="81"/>
      <c r="G135" s="81"/>
      <c r="H135" s="81"/>
      <c r="I135" s="81"/>
      <c r="J135" s="81"/>
      <c r="K135" s="81"/>
      <c r="L135" s="81"/>
      <c r="M135" s="81">
        <v>2</v>
      </c>
      <c r="N135" s="81"/>
      <c r="O135" s="81"/>
      <c r="P135" s="81"/>
      <c r="Q135" s="81"/>
      <c r="R135" s="82">
        <v>2</v>
      </c>
    </row>
    <row r="136" spans="1:18" ht="18" customHeight="1">
      <c r="A136" s="119" t="s">
        <v>343</v>
      </c>
      <c r="B136" s="86" t="s">
        <v>344</v>
      </c>
      <c r="C136" s="87" t="s">
        <v>345</v>
      </c>
      <c r="D136" s="106"/>
      <c r="E136" s="34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>
        <v>20</v>
      </c>
      <c r="Q136" s="81"/>
      <c r="R136" s="82">
        <v>20</v>
      </c>
    </row>
    <row r="137" spans="1:18" ht="18" customHeight="1">
      <c r="A137" s="119"/>
      <c r="B137" s="86" t="s">
        <v>346</v>
      </c>
      <c r="C137" s="87" t="s">
        <v>345</v>
      </c>
      <c r="D137" s="106"/>
      <c r="E137" s="34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>
        <v>20</v>
      </c>
      <c r="R137" s="82">
        <v>20</v>
      </c>
    </row>
    <row r="138" spans="1:18" ht="18" customHeight="1">
      <c r="A138" s="91"/>
      <c r="B138" s="86" t="s">
        <v>347</v>
      </c>
      <c r="C138" s="87" t="s">
        <v>348</v>
      </c>
      <c r="D138" s="106"/>
      <c r="E138" s="34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>
        <v>8</v>
      </c>
      <c r="Q138" s="81"/>
      <c r="R138" s="82">
        <v>8</v>
      </c>
    </row>
    <row r="139" spans="1:18" ht="18" customHeight="1">
      <c r="A139" s="92"/>
      <c r="B139" s="86" t="s">
        <v>349</v>
      </c>
      <c r="C139" s="87" t="s">
        <v>350</v>
      </c>
      <c r="D139" s="106"/>
      <c r="E139" s="34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>
        <v>2</v>
      </c>
      <c r="R139" s="82">
        <v>2</v>
      </c>
    </row>
    <row r="141" spans="4:19" s="117" customFormat="1" ht="18" customHeight="1">
      <c r="D141" s="117" t="s">
        <v>351</v>
      </c>
      <c r="E141" s="117" t="s">
        <v>351</v>
      </c>
      <c r="F141" s="117">
        <f aca="true" t="shared" si="0" ref="F141:Q141">_xlfn.SUMIFS($R$3:$R$139,F3:F139,"&gt;0")</f>
        <v>32</v>
      </c>
      <c r="G141" s="117">
        <f t="shared" si="0"/>
        <v>33</v>
      </c>
      <c r="H141" s="117">
        <f t="shared" si="0"/>
        <v>29</v>
      </c>
      <c r="I141" s="117">
        <f t="shared" si="0"/>
        <v>32</v>
      </c>
      <c r="J141" s="117">
        <f t="shared" si="0"/>
        <v>30</v>
      </c>
      <c r="K141" s="117">
        <f t="shared" si="0"/>
        <v>24</v>
      </c>
      <c r="L141" s="117">
        <f t="shared" si="0"/>
        <v>33</v>
      </c>
      <c r="M141" s="117">
        <f t="shared" si="0"/>
        <v>29</v>
      </c>
      <c r="N141" s="117">
        <f t="shared" si="0"/>
        <v>26</v>
      </c>
      <c r="O141" s="117">
        <f t="shared" si="0"/>
        <v>22</v>
      </c>
      <c r="P141" s="117">
        <f t="shared" si="0"/>
        <v>32</v>
      </c>
      <c r="Q141" s="117">
        <f t="shared" si="0"/>
        <v>26</v>
      </c>
      <c r="S141" s="117">
        <f>SUM(F141:Q141)</f>
        <v>348</v>
      </c>
    </row>
    <row r="142" spans="5:17" ht="18" customHeight="1">
      <c r="E142" s="2" t="s">
        <v>411</v>
      </c>
      <c r="F142" s="2">
        <f aca="true" t="shared" si="1" ref="F142:Q142">_xlfn.SUMIFS($R$3:$R$21,F3:F21,"&gt;0")+_xlfn.SUMIFS($R$65:$R$78,F65:F78,"&gt;0")</f>
        <v>13</v>
      </c>
      <c r="G142" s="2">
        <f t="shared" si="1"/>
        <v>15</v>
      </c>
      <c r="H142" s="2">
        <f t="shared" si="1"/>
        <v>13</v>
      </c>
      <c r="I142" s="2">
        <f t="shared" si="1"/>
        <v>12</v>
      </c>
      <c r="J142" s="2">
        <f t="shared" si="1"/>
        <v>12</v>
      </c>
      <c r="K142" s="2">
        <f t="shared" si="1"/>
        <v>10</v>
      </c>
      <c r="L142" s="2">
        <f t="shared" si="1"/>
        <v>10</v>
      </c>
      <c r="M142" s="2">
        <f t="shared" si="1"/>
        <v>6</v>
      </c>
      <c r="N142" s="2">
        <f t="shared" si="1"/>
        <v>15</v>
      </c>
      <c r="O142" s="2">
        <f t="shared" si="1"/>
        <v>14</v>
      </c>
      <c r="P142" s="2">
        <f t="shared" si="1"/>
        <v>0</v>
      </c>
      <c r="Q142" s="2">
        <f t="shared" si="1"/>
        <v>0</v>
      </c>
    </row>
    <row r="143" spans="5:17" ht="18" customHeight="1">
      <c r="E143" s="2" t="s">
        <v>412</v>
      </c>
      <c r="F143" s="2">
        <f>_xlfn.SUMIFS($R$22:$R$64,F22:F64,"&gt;0")+_xlfn.SUMIFS($R$79:$R$99,F79:F99,"&gt;0")</f>
        <v>15</v>
      </c>
      <c r="G143" s="2">
        <f aca="true" t="shared" si="2" ref="G143:Q143">_xlfn.SUMIFS($R$22:$R$64,G22:G64,"&gt;0")+_xlfn.SUMIFS($R$79:$R$99,G79:G99,"&gt;0")</f>
        <v>12</v>
      </c>
      <c r="H143" s="2">
        <f t="shared" si="2"/>
        <v>11</v>
      </c>
      <c r="I143" s="2">
        <f t="shared" si="2"/>
        <v>16</v>
      </c>
      <c r="J143" s="2">
        <f t="shared" si="2"/>
        <v>11</v>
      </c>
      <c r="K143" s="2">
        <f t="shared" si="2"/>
        <v>10</v>
      </c>
      <c r="L143" s="2">
        <f t="shared" si="2"/>
        <v>13</v>
      </c>
      <c r="M143" s="2">
        <f t="shared" si="2"/>
        <v>13</v>
      </c>
      <c r="N143" s="2">
        <f t="shared" si="2"/>
        <v>11</v>
      </c>
      <c r="O143" s="2">
        <f t="shared" si="2"/>
        <v>8</v>
      </c>
      <c r="P143" s="2">
        <f t="shared" si="2"/>
        <v>0</v>
      </c>
      <c r="Q143" s="2">
        <f t="shared" si="2"/>
        <v>0</v>
      </c>
    </row>
    <row r="144" spans="5:17" ht="18" customHeight="1">
      <c r="E144" s="2" t="s">
        <v>410</v>
      </c>
      <c r="F144" s="2">
        <f>_xlfn.SUMIFS($R$107:$R$139,F107:F139,"&gt;0")</f>
        <v>4</v>
      </c>
      <c r="G144" s="2">
        <f aca="true" t="shared" si="3" ref="G144:Q144">_xlfn.SUMIFS($R$107:$R$139,G107:G139,"&gt;0")</f>
        <v>6</v>
      </c>
      <c r="H144" s="2">
        <f t="shared" si="3"/>
        <v>5</v>
      </c>
      <c r="I144" s="2">
        <f t="shared" si="3"/>
        <v>4</v>
      </c>
      <c r="J144" s="2">
        <f t="shared" si="3"/>
        <v>7</v>
      </c>
      <c r="K144" s="2">
        <f t="shared" si="3"/>
        <v>4</v>
      </c>
      <c r="L144" s="2">
        <f t="shared" si="3"/>
        <v>10</v>
      </c>
      <c r="M144" s="2">
        <f t="shared" si="3"/>
        <v>10</v>
      </c>
      <c r="N144" s="2">
        <f t="shared" si="3"/>
        <v>0</v>
      </c>
      <c r="O144" s="2">
        <f t="shared" si="3"/>
        <v>0</v>
      </c>
      <c r="P144" s="2">
        <f t="shared" si="3"/>
        <v>28</v>
      </c>
      <c r="Q144" s="2">
        <f t="shared" si="3"/>
        <v>22</v>
      </c>
    </row>
  </sheetData>
  <sheetProtection/>
  <mergeCells count="14">
    <mergeCell ref="F1:Q1"/>
    <mergeCell ref="A107:A108"/>
    <mergeCell ref="L107:Q108"/>
    <mergeCell ref="A110:A113"/>
    <mergeCell ref="A114:A123"/>
    <mergeCell ref="A124:A127"/>
    <mergeCell ref="A3:A21"/>
    <mergeCell ref="A128:A131"/>
    <mergeCell ref="A133:A135"/>
    <mergeCell ref="A136:A137"/>
    <mergeCell ref="A65:A68"/>
    <mergeCell ref="A69:A78"/>
    <mergeCell ref="A22:A64"/>
    <mergeCell ref="A79:A99"/>
  </mergeCells>
  <dataValidations count="5">
    <dataValidation type="list" allowBlank="1" showInputMessage="1" showErrorMessage="1" sqref="E22:E64">
      <formula1>#REF!</formula1>
    </dataValidation>
    <dataValidation type="list" allowBlank="1" showInputMessage="1" showErrorMessage="1" sqref="E104:E106">
      <formula1>#REF!</formula1>
    </dataValidation>
    <dataValidation type="list" allowBlank="1" showInputMessage="1" showErrorMessage="1" sqref="E79:E100 E2 E102:E103">
      <formula1>#REF!</formula1>
    </dataValidation>
    <dataValidation type="list" allowBlank="1" showInputMessage="1" showErrorMessage="1" sqref="E68">
      <formula1>$A$184:$A$194</formula1>
    </dataValidation>
    <dataValidation type="list" allowBlank="1" showInputMessage="1" showErrorMessage="1" sqref="E75 E77:E78">
      <formula1>$A$187:$A$197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PTE TTK 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Heisenberger Zsolt</cp:lastModifiedBy>
  <cp:lastPrinted>2013-05-17T11:51:26Z</cp:lastPrinted>
  <dcterms:created xsi:type="dcterms:W3CDTF">2013-02-21T09:04:34Z</dcterms:created>
  <dcterms:modified xsi:type="dcterms:W3CDTF">2022-12-09T09:55:56Z</dcterms:modified>
  <cp:category/>
  <cp:version/>
  <cp:contentType/>
  <cp:contentStatus/>
</cp:coreProperties>
</file>