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<sst xmlns="http://schemas.openxmlformats.org/spreadsheetml/2006/main" count="266" uniqueCount="171">
  <si>
    <t>KÓD</t>
  </si>
  <si>
    <t>FELTÉTEL</t>
  </si>
  <si>
    <t>KREDIT</t>
  </si>
  <si>
    <t>TÁRGYFELELŐS</t>
  </si>
  <si>
    <t>HELYE SZEMESZTERENKÉNT (Ó-HÉT)/(Ó-FÉLÉV)</t>
  </si>
  <si>
    <t>KÖTELEZŐ TÁRGYAK</t>
  </si>
  <si>
    <t>EA/Koll.</t>
  </si>
  <si>
    <t>GY/Gyakj.</t>
  </si>
  <si>
    <t>KURZTÍP/VIZSGA</t>
  </si>
  <si>
    <t>CÍM/HU</t>
  </si>
  <si>
    <t>CÍM/EN</t>
  </si>
  <si>
    <t>AB01</t>
  </si>
  <si>
    <t>4</t>
  </si>
  <si>
    <t>5</t>
  </si>
  <si>
    <t>6</t>
  </si>
  <si>
    <t>Sz/Gyakj.</t>
  </si>
  <si>
    <t>Szerves kémia I. ea.</t>
  </si>
  <si>
    <t>Szerves kémia II. ea.</t>
  </si>
  <si>
    <t>Szerves kémia I. lab.</t>
  </si>
  <si>
    <t>Szerves kémia II. lab.</t>
  </si>
  <si>
    <t>Analitikai kémia I. ea.</t>
  </si>
  <si>
    <t>Analitikai kémia I. szem.</t>
  </si>
  <si>
    <t>Analitikai kémia I. lab.</t>
  </si>
  <si>
    <t>Alkalmazott kémia ea.</t>
  </si>
  <si>
    <t>Alkalmazott kémia lab.</t>
  </si>
  <si>
    <t>Szerkezetmeghatározás a szerves kémiában</t>
  </si>
  <si>
    <t>Kőzettan</t>
  </si>
  <si>
    <t>Elemi lineáris algebra ea.</t>
  </si>
  <si>
    <t>Alkalmazott lineáris algebra ea.</t>
  </si>
  <si>
    <t>Alkalmazott lineáris algebra szem.</t>
  </si>
  <si>
    <t>Elemi lineáris algebra szem.</t>
  </si>
  <si>
    <t>Szakdolgozat</t>
  </si>
  <si>
    <t>Kémiai Informatika ea.</t>
  </si>
  <si>
    <t>Fizikai kémiai számítások matematikai alapjai I.</t>
  </si>
  <si>
    <t>Analitikai kémiai számítások I. szem.</t>
  </si>
  <si>
    <t>Analitikai kémiai számítások II. szem.</t>
  </si>
  <si>
    <t>Fizikai kémiai számítások matematikai alapjai II.</t>
  </si>
  <si>
    <t>Zöldkémia</t>
  </si>
  <si>
    <t>Kémiai felzárkóztató kurzus</t>
  </si>
  <si>
    <t>Látványos kémiai kísérletek lab.</t>
  </si>
  <si>
    <t>Ált. és szervetlen kémia I. ea.</t>
  </si>
  <si>
    <t xml:space="preserve">Ált. és szervetlen kémia I. szem. </t>
  </si>
  <si>
    <t>Ált. és szervetlen kémia I. lab.</t>
  </si>
  <si>
    <t>Ált. és szervetlen kémia II. szem.</t>
  </si>
  <si>
    <t>Ált. és szervetlen kémia II. lab.</t>
  </si>
  <si>
    <t>Ált. és szervetlen kémia II. ea.</t>
  </si>
  <si>
    <t>Fizikai kémia III. lab.</t>
  </si>
  <si>
    <t>Fizikai kémia III. szem.</t>
  </si>
  <si>
    <t>Fizikai kémia II. lab.</t>
  </si>
  <si>
    <t>Fizikai kémia II. szem.</t>
  </si>
  <si>
    <t>Fizikai kémia II.ea.</t>
  </si>
  <si>
    <t>Fizikai kémia I.szem.</t>
  </si>
  <si>
    <t>Fizikai kémia I. ea.</t>
  </si>
  <si>
    <t>Általános és szervetlen kémia IV. ea.</t>
  </si>
  <si>
    <t>Ált. és szervetlen kémia III. szem.</t>
  </si>
  <si>
    <t>Ált. és szervetlen kémia III. lab.</t>
  </si>
  <si>
    <t>Analitikai kémia II. ea.</t>
  </si>
  <si>
    <t>Analitikai kémia II. lab.</t>
  </si>
  <si>
    <t>Kemometria ea.</t>
  </si>
  <si>
    <t>Kemometria szem.</t>
  </si>
  <si>
    <t>Valószínűségszámítás. ea.</t>
  </si>
  <si>
    <t>Valószínűségszámítás gy.</t>
  </si>
  <si>
    <t>Biokémia ea</t>
  </si>
  <si>
    <t>SZABADON VÁLASZTHATÓ TÁRGYAK (11 kredit)</t>
  </si>
  <si>
    <t>Fizikai alapism. ea.</t>
  </si>
  <si>
    <t>Fizikai alapism. szem.</t>
  </si>
  <si>
    <t>Fizikai kémia III. ea.</t>
  </si>
  <si>
    <t>Physics sem..</t>
  </si>
  <si>
    <t>Physics lect.</t>
  </si>
  <si>
    <t xml:space="preserve">General and Inorganic Chem. I. lect. </t>
  </si>
  <si>
    <t>General and Inorganic Chem. I. sem.</t>
  </si>
  <si>
    <t>General and Inorganic Chem. I. lab.</t>
  </si>
  <si>
    <t xml:space="preserve">General and Inorganic Chem. II. lect. </t>
  </si>
  <si>
    <t>General and Inorganic Chem. II. sem.</t>
  </si>
  <si>
    <t>General and Inorganic Chem. II. lab.</t>
  </si>
  <si>
    <t>General and Inorganic Chem. III. sem.</t>
  </si>
  <si>
    <t>Physical Chem. I. lect.</t>
  </si>
  <si>
    <t>Physical Chem. I. sem.</t>
  </si>
  <si>
    <t>Physical Chem. II. lect.</t>
  </si>
  <si>
    <t>Physical Chem. II. sem.</t>
  </si>
  <si>
    <t>Physical Chem. II. lab.</t>
  </si>
  <si>
    <t>Physical Chem. III. lect.</t>
  </si>
  <si>
    <t>Physical Chem. III. sem.</t>
  </si>
  <si>
    <t>Physical Chem. III. lab.</t>
  </si>
  <si>
    <t>Organic Chem. I. lect.</t>
  </si>
  <si>
    <t>Organic Chem. I.  Lab.</t>
  </si>
  <si>
    <t xml:space="preserve">Organic Chem. II. lect. </t>
  </si>
  <si>
    <t xml:space="preserve">Organic Chem. II. lab. </t>
  </si>
  <si>
    <t>Analytical Chem. I. lect.</t>
  </si>
  <si>
    <t>Analytical Chem. I. sem.</t>
  </si>
  <si>
    <t>Analytical Chem. I. lab.</t>
  </si>
  <si>
    <t>Analytical Chem. II. lect.</t>
  </si>
  <si>
    <t>Analytical Chem. II. lab.</t>
  </si>
  <si>
    <t>Applied Chem. I. lect.</t>
  </si>
  <si>
    <t>Applied Chem. I. lab.</t>
  </si>
  <si>
    <t>Chemometry sem.</t>
  </si>
  <si>
    <t>Structure Elucidation  in Organic Chemistry</t>
  </si>
  <si>
    <t>Biochemistry lect.</t>
  </si>
  <si>
    <t xml:space="preserve">General and Inorganic Chem. IV. lect. </t>
  </si>
  <si>
    <t>Thesis</t>
  </si>
  <si>
    <t>Mathematical Basics of Physical Chemistry I. sem.</t>
  </si>
  <si>
    <t>Fundamentals of Chemistry</t>
  </si>
  <si>
    <t>General and Inorganic Chem. III. lab.</t>
  </si>
  <si>
    <t>Petrology</t>
  </si>
  <si>
    <t>Erostyák János</t>
  </si>
  <si>
    <t>Kollár László</t>
  </si>
  <si>
    <t>Horváth Attila</t>
  </si>
  <si>
    <t>Petőcz György</t>
  </si>
  <si>
    <t>Kunsági-Máté Sándor</t>
  </si>
  <si>
    <t>Kovács Barna</t>
  </si>
  <si>
    <t>Sár Cecília</t>
  </si>
  <si>
    <t>Felinger Attila</t>
  </si>
  <si>
    <t>Kiss Ibolya</t>
  </si>
  <si>
    <t>Felinger Attila/Kilár Ferenc</t>
  </si>
  <si>
    <t>Mika László</t>
  </si>
  <si>
    <t>Cséfalvay Edit</t>
  </si>
  <si>
    <t>Kerepesi Ildikó</t>
  </si>
  <si>
    <t>Lemli Beáta</t>
  </si>
  <si>
    <t>Kégl Tamás</t>
  </si>
  <si>
    <t>Farkas Roland</t>
  </si>
  <si>
    <t>Koniorczyk Mátyás</t>
  </si>
  <si>
    <t>Probability Theory lect.</t>
  </si>
  <si>
    <t>Probability Theory sem.</t>
  </si>
  <si>
    <t>Mathematical Analysis I. lect.</t>
  </si>
  <si>
    <t>Mathematical Analysis II. sem.</t>
  </si>
  <si>
    <t>Mathematical Analysis II. lect.</t>
  </si>
  <si>
    <t>Mathematical Analysis I. sem.</t>
  </si>
  <si>
    <t>Fundamental Linear Algebra lect.</t>
  </si>
  <si>
    <t>Fundamental Linear Algebra sem.</t>
  </si>
  <si>
    <t>Applied Linear Algebra lect.</t>
  </si>
  <si>
    <t>Applied Linear Algebra sem.</t>
  </si>
  <si>
    <t>Matematikai analízis I.ea.</t>
  </si>
  <si>
    <t>Matematikai analízis I. gy.</t>
  </si>
  <si>
    <t>Matematikai analízis  II. ea.</t>
  </si>
  <si>
    <t>Matematikai analízis II. gy.</t>
  </si>
  <si>
    <t>Green Chemistry</t>
  </si>
  <si>
    <t>Általános és szervetlen kémia I. ea., szem., labor teljesítése</t>
  </si>
  <si>
    <t>Általános és szervetlen kémia I. ea. teljesítése</t>
  </si>
  <si>
    <t>Fizikai kémia I. ea., szem. teljesítése</t>
  </si>
  <si>
    <t>Szerves kémia I. ea. és Ált. és szervetlen kéma lab. I. teljesítése</t>
  </si>
  <si>
    <t>Fizikai kémia II. ea., szem., lab. teljesítése</t>
  </si>
  <si>
    <t>Szerves kémia I. ea. teljesítése</t>
  </si>
  <si>
    <t>Analitikai kémia I. ea., szem., lab. teljesítése</t>
  </si>
  <si>
    <t>Analitikai kémia II. előadás felvétele</t>
  </si>
  <si>
    <t>Szerves kémia II. lab. teljesítése, Alkalmazott kémia I. felvétele</t>
  </si>
  <si>
    <t>Szerves kémia I. ea., gyak teljesítése</t>
  </si>
  <si>
    <t>Általános és szervetlen kémia II. ea. Teljesítés</t>
  </si>
  <si>
    <t>Általános és szervetlen kémia III. lab. és szem. teljesítése</t>
  </si>
  <si>
    <t>Szerves kémia II. telj.</t>
  </si>
  <si>
    <t>Általános és szervetlen kémia II. ea. teljesítése</t>
  </si>
  <si>
    <t>Szervetlen kémia III. lab. teljesítése</t>
  </si>
  <si>
    <t>Kemometria ea. felvétele</t>
  </si>
  <si>
    <t>Általános és szervetlen kémia III. szem. felvétele</t>
  </si>
  <si>
    <t>Chemical Experiments</t>
  </si>
  <si>
    <t>Chemical Informatics</t>
  </si>
  <si>
    <t>Analytical Chemistry calculations II.</t>
  </si>
  <si>
    <t>Analytical Chemistry calculations I</t>
  </si>
  <si>
    <t>Chemometrics</t>
  </si>
  <si>
    <t>Boros Borbála</t>
  </si>
  <si>
    <t>Analitikai kémia I. előadás felvétele</t>
  </si>
  <si>
    <t>Jáger Viktor</t>
  </si>
  <si>
    <t>Analitikai kémia III. lab.</t>
  </si>
  <si>
    <t>Analytical Chem. III. lab.</t>
  </si>
  <si>
    <t>Analitikai kémia II. lab.felvétele</t>
  </si>
  <si>
    <t>Problémamegoldás a szerves kémiában</t>
  </si>
  <si>
    <t>Problem Solving in Org. Chem.</t>
  </si>
  <si>
    <t>Bognár Balázs</t>
  </si>
  <si>
    <t>Ásványtan</t>
  </si>
  <si>
    <t>Mineralogy</t>
  </si>
  <si>
    <t>Szerves kémia I. ea. és lab. teljesítése</t>
  </si>
  <si>
    <t>Fizikai kémia II. és Műszeres analitika I. ea. Teljesítése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</si>
</sst>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4" fillId="2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7" borderId="7" applyNumberFormat="0" applyFont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32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 horizontal="center" wrapText="1"/>
      <protection locked="0"/>
    </xf>
    <xf numFmtId="0" fontId="0" fillId="32" borderId="10" xfId="0" applyFont="1" applyFill="1" applyBorder="1" applyAlignment="1" applyProtection="1">
      <alignment horizontal="center" wrapText="1"/>
      <protection locked="0"/>
    </xf>
    <xf numFmtId="0" fontId="0" fillId="32" borderId="10" xfId="0" applyFill="1" applyBorder="1" applyAlignment="1" applyProtection="1">
      <alignment wrapText="1"/>
      <protection locked="0"/>
    </xf>
    <xf numFmtId="0" fontId="0" fillId="32" borderId="11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/>
      <protection locked="0"/>
    </xf>
    <xf numFmtId="49" fontId="2" fillId="0" borderId="12" xfId="0" applyNumberFormat="1" applyFont="1" applyBorder="1" applyAlignment="1">
      <alignment vertical="center" wrapText="1"/>
    </xf>
    <xf numFmtId="0" fontId="0" fillId="32" borderId="10" xfId="0" applyFill="1" applyBorder="1" applyAlignment="1" applyProtection="1">
      <alignment wrapText="1"/>
      <protection/>
    </xf>
    <xf numFmtId="49" fontId="0" fillId="0" borderId="0" xfId="0" applyNumberFormat="1" applyFill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5" borderId="0" xfId="0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37" borderId="11" xfId="0" applyFill="1" applyBorder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ill="1" applyBorder="1" applyAlignment="1" applyProtection="1">
      <alignment wrapText="1"/>
      <protection locked="0"/>
    </xf>
    <xf numFmtId="0" fontId="3" fillId="0" borderId="13" xfId="0" applyFont="1" applyBorder="1" applyAlignment="1">
      <alignment vertical="center" wrapText="1"/>
    </xf>
    <xf numFmtId="0" fontId="0" fillId="0" borderId="11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33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wrapText="1" shrinkToFit="1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" fillId="0" borderId="10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>
      <alignment vertical="center"/>
    </xf>
    <xf numFmtId="0" fontId="1" fillId="32" borderId="10" xfId="0" applyFont="1" applyFill="1" applyBorder="1" applyAlignment="1" applyProtection="1">
      <alignment/>
      <protection/>
    </xf>
    <xf numFmtId="1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wrapText="1"/>
      <protection/>
    </xf>
    <xf numFmtId="0" fontId="1" fillId="0" borderId="11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wrapText="1"/>
      <protection/>
    </xf>
    <xf numFmtId="0" fontId="1" fillId="0" borderId="10" xfId="0" applyFont="1" applyBorder="1" applyAlignment="1" applyProtection="1">
      <alignment/>
      <protection locked="0"/>
    </xf>
    <xf numFmtId="49" fontId="6" fillId="0" borderId="12" xfId="0" applyNumberFormat="1" applyFont="1" applyBorder="1" applyAlignment="1">
      <alignment vertical="center" wrapText="1"/>
    </xf>
    <xf numFmtId="0" fontId="1" fillId="0" borderId="0" xfId="0" applyFont="1" applyAlignment="1" applyProtection="1">
      <alignment/>
      <protection locked="0"/>
    </xf>
    <xf numFmtId="0" fontId="1" fillId="0" borderId="10" xfId="0" applyNumberFormat="1" applyFont="1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/>
      <protection locked="0"/>
    </xf>
    <xf numFmtId="0" fontId="4" fillId="0" borderId="13" xfId="0" applyFont="1" applyFill="1" applyBorder="1" applyAlignment="1">
      <alignment vertical="center" wrapText="1"/>
    </xf>
    <xf numFmtId="0" fontId="5" fillId="0" borderId="0" xfId="0" applyFont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5" fillId="0" borderId="14" xfId="0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" fillId="34" borderId="10" xfId="0" applyFont="1" applyFill="1" applyBorder="1" applyAlignment="1" applyProtection="1">
      <alignment wrapText="1"/>
      <protection locked="0"/>
    </xf>
    <xf numFmtId="0" fontId="0" fillId="32" borderId="11" xfId="0" applyFill="1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11" customWidth="1"/>
    <col min="2" max="2" width="26.140625" style="11" customWidth="1"/>
    <col min="3" max="3" width="21.00390625" style="11" customWidth="1"/>
    <col min="4" max="4" width="12.8515625" style="11" customWidth="1"/>
    <col min="5" max="10" width="5.00390625" style="11" customWidth="1"/>
    <col min="11" max="11" width="6.8515625" style="11" customWidth="1"/>
    <col min="12" max="12" width="20.7109375" style="11" customWidth="1"/>
    <col min="13" max="13" width="13.57421875" style="11" customWidth="1"/>
    <col min="14" max="16384" width="9.140625" style="11" customWidth="1"/>
  </cols>
  <sheetData>
    <row r="1" spans="1:14" ht="51.75" customHeight="1" thickBot="1">
      <c r="A1" s="1" t="s">
        <v>0</v>
      </c>
      <c r="B1" s="1" t="s">
        <v>9</v>
      </c>
      <c r="C1" s="1" t="s">
        <v>10</v>
      </c>
      <c r="D1" s="7" t="s">
        <v>8</v>
      </c>
      <c r="E1" s="77" t="s">
        <v>4</v>
      </c>
      <c r="F1" s="78"/>
      <c r="G1" s="78"/>
      <c r="H1" s="78"/>
      <c r="I1" s="78"/>
      <c r="J1" s="79"/>
      <c r="K1" s="6" t="s">
        <v>2</v>
      </c>
      <c r="L1" s="8" t="s">
        <v>1</v>
      </c>
      <c r="M1" s="9" t="s">
        <v>3</v>
      </c>
      <c r="N1" s="10"/>
    </row>
    <row r="2" spans="1:13" ht="15.75" thickBot="1">
      <c r="A2" s="2"/>
      <c r="B2" s="4" t="s">
        <v>5</v>
      </c>
      <c r="C2" s="2"/>
      <c r="D2" s="2"/>
      <c r="E2" s="20">
        <v>1</v>
      </c>
      <c r="F2" s="20">
        <v>2</v>
      </c>
      <c r="G2" s="20">
        <v>3</v>
      </c>
      <c r="H2" s="20" t="s">
        <v>12</v>
      </c>
      <c r="I2" s="20" t="s">
        <v>13</v>
      </c>
      <c r="J2" s="20" t="s">
        <v>14</v>
      </c>
      <c r="K2" s="17"/>
      <c r="L2" s="2"/>
      <c r="M2" s="12"/>
    </row>
    <row r="3" spans="1:14" s="10" customFormat="1" ht="30.75" thickBot="1">
      <c r="A3" s="5" t="s">
        <v>11</v>
      </c>
      <c r="B3" s="3" t="s">
        <v>27</v>
      </c>
      <c r="C3" s="42" t="s">
        <v>127</v>
      </c>
      <c r="D3" s="5" t="s">
        <v>6</v>
      </c>
      <c r="E3" s="25">
        <v>2</v>
      </c>
      <c r="F3" s="18"/>
      <c r="G3" s="18"/>
      <c r="H3" s="18"/>
      <c r="I3" s="18"/>
      <c r="J3" s="18"/>
      <c r="K3" s="5"/>
      <c r="L3" s="5"/>
      <c r="M3" s="48" t="s">
        <v>120</v>
      </c>
      <c r="N3" s="35"/>
    </row>
    <row r="4" spans="1:14" s="10" customFormat="1" ht="30.75" thickBot="1">
      <c r="A4" s="5"/>
      <c r="B4" s="3" t="s">
        <v>30</v>
      </c>
      <c r="C4" s="42" t="s">
        <v>128</v>
      </c>
      <c r="D4" s="5" t="s">
        <v>15</v>
      </c>
      <c r="E4" s="25">
        <v>2</v>
      </c>
      <c r="F4" s="18"/>
      <c r="G4" s="18"/>
      <c r="H4" s="18"/>
      <c r="I4" s="18"/>
      <c r="J4" s="18"/>
      <c r="K4" s="5">
        <v>4</v>
      </c>
      <c r="L4" s="5"/>
      <c r="M4" s="48" t="s">
        <v>120</v>
      </c>
      <c r="N4" s="35"/>
    </row>
    <row r="5" spans="1:14" s="10" customFormat="1" ht="30.75" thickBot="1">
      <c r="A5" s="5"/>
      <c r="B5" s="23" t="s">
        <v>28</v>
      </c>
      <c r="C5" s="42" t="s">
        <v>129</v>
      </c>
      <c r="D5" s="5" t="s">
        <v>6</v>
      </c>
      <c r="E5" s="25"/>
      <c r="F5" s="25">
        <v>2</v>
      </c>
      <c r="G5" s="18"/>
      <c r="H5" s="18"/>
      <c r="I5" s="18"/>
      <c r="J5" s="18"/>
      <c r="K5" s="5"/>
      <c r="L5" s="5"/>
      <c r="M5" s="48" t="s">
        <v>120</v>
      </c>
      <c r="N5" s="35"/>
    </row>
    <row r="6" spans="1:14" s="10" customFormat="1" ht="30.75" thickBot="1">
      <c r="A6" s="5"/>
      <c r="B6" s="23" t="s">
        <v>29</v>
      </c>
      <c r="C6" s="42" t="s">
        <v>130</v>
      </c>
      <c r="D6" s="5" t="s">
        <v>15</v>
      </c>
      <c r="E6" s="25"/>
      <c r="F6" s="25">
        <v>2</v>
      </c>
      <c r="G6" s="18"/>
      <c r="H6" s="18"/>
      <c r="I6" s="18"/>
      <c r="J6" s="18"/>
      <c r="K6" s="5">
        <v>4</v>
      </c>
      <c r="L6" s="5"/>
      <c r="M6" s="48" t="s">
        <v>120</v>
      </c>
      <c r="N6" s="35"/>
    </row>
    <row r="7" spans="1:14" s="10" customFormat="1" ht="30.75" thickBot="1">
      <c r="A7" s="5"/>
      <c r="B7" s="3" t="s">
        <v>131</v>
      </c>
      <c r="C7" s="42" t="s">
        <v>123</v>
      </c>
      <c r="D7" s="5" t="s">
        <v>6</v>
      </c>
      <c r="E7" s="25">
        <v>2</v>
      </c>
      <c r="F7" s="25"/>
      <c r="G7" s="18"/>
      <c r="H7" s="18"/>
      <c r="I7" s="18"/>
      <c r="J7" s="18"/>
      <c r="K7" s="5">
        <v>2</v>
      </c>
      <c r="L7" s="5"/>
      <c r="M7" s="48"/>
      <c r="N7" s="35"/>
    </row>
    <row r="8" spans="1:14" s="10" customFormat="1" ht="30.75" thickBot="1">
      <c r="A8" s="5"/>
      <c r="B8" s="3" t="s">
        <v>132</v>
      </c>
      <c r="C8" s="42" t="s">
        <v>126</v>
      </c>
      <c r="D8" s="5" t="s">
        <v>15</v>
      </c>
      <c r="E8" s="25">
        <v>2</v>
      </c>
      <c r="F8" s="25"/>
      <c r="G8" s="18"/>
      <c r="H8" s="18"/>
      <c r="I8" s="18"/>
      <c r="J8" s="18"/>
      <c r="K8" s="5">
        <v>2</v>
      </c>
      <c r="L8" s="5"/>
      <c r="M8" s="48"/>
      <c r="N8" s="35"/>
    </row>
    <row r="9" spans="1:14" s="10" customFormat="1" ht="30.75" thickBot="1">
      <c r="A9" s="5"/>
      <c r="B9" s="3" t="s">
        <v>133</v>
      </c>
      <c r="C9" s="42" t="s">
        <v>125</v>
      </c>
      <c r="D9" s="5" t="s">
        <v>6</v>
      </c>
      <c r="E9" s="25"/>
      <c r="F9" s="25">
        <v>2</v>
      </c>
      <c r="G9" s="18"/>
      <c r="H9" s="18"/>
      <c r="I9" s="18"/>
      <c r="J9" s="18"/>
      <c r="K9" s="5">
        <v>2</v>
      </c>
      <c r="L9" s="5"/>
      <c r="M9" s="48"/>
      <c r="N9" s="35"/>
    </row>
    <row r="10" spans="1:14" s="10" customFormat="1" ht="30.75" thickBot="1">
      <c r="A10" s="5"/>
      <c r="B10" s="3" t="s">
        <v>134</v>
      </c>
      <c r="C10" s="42" t="s">
        <v>124</v>
      </c>
      <c r="D10" s="5" t="s">
        <v>15</v>
      </c>
      <c r="E10" s="25"/>
      <c r="F10" s="25">
        <v>2</v>
      </c>
      <c r="G10" s="18"/>
      <c r="H10" s="18"/>
      <c r="I10" s="18"/>
      <c r="J10" s="18"/>
      <c r="K10" s="5">
        <v>2</v>
      </c>
      <c r="L10" s="5"/>
      <c r="M10" s="48"/>
      <c r="N10" s="35"/>
    </row>
    <row r="11" spans="1:14" s="10" customFormat="1" ht="15.75" thickBot="1">
      <c r="A11" s="5"/>
      <c r="B11" s="3" t="s">
        <v>60</v>
      </c>
      <c r="C11" s="13" t="s">
        <v>121</v>
      </c>
      <c r="D11" s="5" t="s">
        <v>6</v>
      </c>
      <c r="E11" s="18"/>
      <c r="F11" s="18"/>
      <c r="G11" s="25">
        <v>2</v>
      </c>
      <c r="H11" s="18"/>
      <c r="I11" s="18"/>
      <c r="J11" s="18"/>
      <c r="K11" s="5">
        <v>2</v>
      </c>
      <c r="L11" s="5"/>
      <c r="M11" s="48"/>
      <c r="N11" s="35"/>
    </row>
    <row r="12" spans="1:14" s="10" customFormat="1" ht="15.75" thickBot="1">
      <c r="A12" s="5"/>
      <c r="B12" s="3" t="s">
        <v>61</v>
      </c>
      <c r="C12" s="13" t="s">
        <v>122</v>
      </c>
      <c r="D12" s="5" t="s">
        <v>15</v>
      </c>
      <c r="E12" s="18"/>
      <c r="F12" s="18"/>
      <c r="G12" s="25">
        <v>2</v>
      </c>
      <c r="H12" s="18"/>
      <c r="I12" s="18"/>
      <c r="J12" s="18"/>
      <c r="K12" s="5">
        <v>2</v>
      </c>
      <c r="L12" s="5"/>
      <c r="M12" s="48"/>
      <c r="N12" s="35"/>
    </row>
    <row r="13" spans="1:14" s="10" customFormat="1" ht="15.75" thickBot="1">
      <c r="A13" s="5"/>
      <c r="B13" s="3" t="s">
        <v>64</v>
      </c>
      <c r="C13" s="39" t="s">
        <v>68</v>
      </c>
      <c r="D13" s="5" t="s">
        <v>6</v>
      </c>
      <c r="E13" s="25">
        <v>2</v>
      </c>
      <c r="F13" s="18"/>
      <c r="G13" s="18"/>
      <c r="H13" s="18"/>
      <c r="I13" s="18"/>
      <c r="J13" s="18"/>
      <c r="K13" s="5">
        <v>2</v>
      </c>
      <c r="L13" s="5"/>
      <c r="M13" s="43" t="s">
        <v>104</v>
      </c>
      <c r="N13" s="35"/>
    </row>
    <row r="14" spans="1:14" s="10" customFormat="1" ht="15.75" thickBot="1">
      <c r="A14" s="5"/>
      <c r="B14" s="3" t="s">
        <v>65</v>
      </c>
      <c r="C14" s="39" t="s">
        <v>67</v>
      </c>
      <c r="D14" s="5" t="s">
        <v>15</v>
      </c>
      <c r="E14" s="25">
        <v>2</v>
      </c>
      <c r="F14" s="18"/>
      <c r="G14" s="18"/>
      <c r="H14" s="18"/>
      <c r="I14" s="18"/>
      <c r="J14" s="18"/>
      <c r="K14" s="5">
        <v>2</v>
      </c>
      <c r="L14" s="5"/>
      <c r="M14" s="43" t="s">
        <v>104</v>
      </c>
      <c r="N14" s="21">
        <f>SUM(K3:K14)</f>
        <v>24</v>
      </c>
    </row>
    <row r="15" spans="1:13" s="10" customFormat="1" ht="15.75" thickBot="1">
      <c r="A15" s="5"/>
      <c r="B15" s="3"/>
      <c r="C15" s="13"/>
      <c r="D15" s="5"/>
      <c r="E15" s="18"/>
      <c r="F15" s="18"/>
      <c r="G15" s="18"/>
      <c r="H15" s="18"/>
      <c r="I15" s="18"/>
      <c r="J15" s="18"/>
      <c r="K15" s="5"/>
      <c r="L15" s="5"/>
      <c r="M15" s="48"/>
    </row>
    <row r="16" spans="1:14" s="10" customFormat="1" ht="30.75" thickBot="1">
      <c r="A16" s="5"/>
      <c r="B16" s="23" t="s">
        <v>40</v>
      </c>
      <c r="C16" s="40" t="s">
        <v>69</v>
      </c>
      <c r="D16" s="5" t="s">
        <v>6</v>
      </c>
      <c r="E16" s="25">
        <v>4</v>
      </c>
      <c r="F16" s="18"/>
      <c r="G16" s="18"/>
      <c r="H16" s="18"/>
      <c r="I16" s="18"/>
      <c r="J16" s="18"/>
      <c r="K16" s="5">
        <v>5</v>
      </c>
      <c r="L16" s="5"/>
      <c r="M16" s="43" t="s">
        <v>105</v>
      </c>
      <c r="N16" s="36">
        <f>SUM(K16:K48)</f>
        <v>135</v>
      </c>
    </row>
    <row r="17" spans="1:14" s="10" customFormat="1" ht="30.75" thickBot="1">
      <c r="A17" s="5"/>
      <c r="B17" s="23" t="s">
        <v>41</v>
      </c>
      <c r="C17" s="40" t="s">
        <v>70</v>
      </c>
      <c r="D17" s="5" t="s">
        <v>15</v>
      </c>
      <c r="E17" s="25">
        <v>2</v>
      </c>
      <c r="F17" s="18"/>
      <c r="G17" s="18"/>
      <c r="H17" s="18"/>
      <c r="I17" s="18"/>
      <c r="J17" s="18"/>
      <c r="K17" s="5">
        <v>3</v>
      </c>
      <c r="L17" s="5"/>
      <c r="M17" s="43" t="s">
        <v>106</v>
      </c>
      <c r="N17" s="36"/>
    </row>
    <row r="18" spans="1:14" s="10" customFormat="1" ht="30.75" thickBot="1">
      <c r="A18" s="5"/>
      <c r="B18" s="23" t="s">
        <v>42</v>
      </c>
      <c r="C18" s="40" t="s">
        <v>71</v>
      </c>
      <c r="D18" s="5" t="s">
        <v>7</v>
      </c>
      <c r="E18" s="25">
        <v>4</v>
      </c>
      <c r="F18" s="18"/>
      <c r="G18" s="18"/>
      <c r="H18" s="18"/>
      <c r="I18" s="18"/>
      <c r="J18" s="18"/>
      <c r="K18" s="5">
        <v>5</v>
      </c>
      <c r="L18" s="5"/>
      <c r="M18" s="48" t="s">
        <v>107</v>
      </c>
      <c r="N18" s="36"/>
    </row>
    <row r="19" spans="1:14" s="10" customFormat="1" ht="34.5" thickBot="1">
      <c r="A19" s="5"/>
      <c r="B19" s="23" t="s">
        <v>45</v>
      </c>
      <c r="C19" s="40" t="s">
        <v>72</v>
      </c>
      <c r="D19" s="5" t="s">
        <v>6</v>
      </c>
      <c r="E19" s="18"/>
      <c r="F19" s="25">
        <v>4</v>
      </c>
      <c r="G19" s="18"/>
      <c r="H19" s="18"/>
      <c r="I19" s="18"/>
      <c r="J19" s="18"/>
      <c r="K19" s="5">
        <v>5</v>
      </c>
      <c r="L19" s="43" t="s">
        <v>136</v>
      </c>
      <c r="M19" s="43" t="s">
        <v>105</v>
      </c>
      <c r="N19" s="36"/>
    </row>
    <row r="20" spans="1:14" s="10" customFormat="1" ht="34.5" thickBot="1">
      <c r="A20" s="5"/>
      <c r="B20" s="23" t="s">
        <v>43</v>
      </c>
      <c r="C20" s="40" t="s">
        <v>73</v>
      </c>
      <c r="D20" s="5" t="s">
        <v>15</v>
      </c>
      <c r="E20" s="18"/>
      <c r="F20" s="25">
        <v>2</v>
      </c>
      <c r="G20" s="18"/>
      <c r="H20" s="18"/>
      <c r="I20" s="18"/>
      <c r="J20" s="18"/>
      <c r="K20" s="5">
        <v>3</v>
      </c>
      <c r="L20" s="43" t="s">
        <v>136</v>
      </c>
      <c r="M20" s="43" t="s">
        <v>106</v>
      </c>
      <c r="N20" s="36"/>
    </row>
    <row r="21" spans="1:14" s="10" customFormat="1" ht="34.5" thickBot="1">
      <c r="A21" s="5"/>
      <c r="B21" s="23" t="s">
        <v>44</v>
      </c>
      <c r="C21" s="40" t="s">
        <v>74</v>
      </c>
      <c r="D21" s="5" t="s">
        <v>7</v>
      </c>
      <c r="E21" s="18"/>
      <c r="F21" s="25">
        <v>5</v>
      </c>
      <c r="G21" s="18"/>
      <c r="H21" s="18"/>
      <c r="I21" s="18"/>
      <c r="J21" s="18"/>
      <c r="K21" s="5">
        <v>6</v>
      </c>
      <c r="L21" s="43" t="s">
        <v>136</v>
      </c>
      <c r="M21" s="48" t="s">
        <v>107</v>
      </c>
      <c r="N21" s="36"/>
    </row>
    <row r="22" spans="1:14" s="10" customFormat="1" ht="30.75" thickBot="1">
      <c r="A22" s="5"/>
      <c r="B22" s="23" t="s">
        <v>54</v>
      </c>
      <c r="C22" s="40" t="s">
        <v>75</v>
      </c>
      <c r="D22" s="5" t="s">
        <v>15</v>
      </c>
      <c r="E22" s="28"/>
      <c r="F22" s="28"/>
      <c r="G22" s="25">
        <v>2</v>
      </c>
      <c r="H22" s="28"/>
      <c r="I22" s="25"/>
      <c r="J22" s="28"/>
      <c r="K22" s="28">
        <v>3</v>
      </c>
      <c r="L22" s="5"/>
      <c r="M22" s="43" t="s">
        <v>106</v>
      </c>
      <c r="N22" s="36"/>
    </row>
    <row r="23" spans="1:14" s="10" customFormat="1" ht="24" thickBot="1">
      <c r="A23" s="5"/>
      <c r="B23" s="3" t="s">
        <v>52</v>
      </c>
      <c r="C23" s="39" t="s">
        <v>76</v>
      </c>
      <c r="D23" s="5" t="s">
        <v>6</v>
      </c>
      <c r="E23" s="18"/>
      <c r="F23" s="25"/>
      <c r="G23" s="25">
        <v>4</v>
      </c>
      <c r="H23" s="18"/>
      <c r="I23" s="18"/>
      <c r="J23" s="18"/>
      <c r="K23" s="5">
        <v>5</v>
      </c>
      <c r="L23" s="50" t="s">
        <v>137</v>
      </c>
      <c r="M23" s="45" t="s">
        <v>108</v>
      </c>
      <c r="N23" s="36"/>
    </row>
    <row r="24" spans="1:14" s="10" customFormat="1" ht="24" thickBot="1">
      <c r="A24" s="5"/>
      <c r="B24" s="3" t="s">
        <v>51</v>
      </c>
      <c r="C24" s="39" t="s">
        <v>77</v>
      </c>
      <c r="D24" s="5" t="s">
        <v>15</v>
      </c>
      <c r="E24" s="18"/>
      <c r="F24" s="25"/>
      <c r="G24" s="25">
        <v>2</v>
      </c>
      <c r="H24" s="18"/>
      <c r="I24" s="18"/>
      <c r="J24" s="18"/>
      <c r="K24" s="5">
        <v>3</v>
      </c>
      <c r="L24" s="50" t="s">
        <v>137</v>
      </c>
      <c r="M24" s="48" t="s">
        <v>117</v>
      </c>
      <c r="N24" s="36"/>
    </row>
    <row r="25" spans="1:14" s="10" customFormat="1" ht="24" thickBot="1">
      <c r="A25" s="5"/>
      <c r="B25" s="3" t="s">
        <v>50</v>
      </c>
      <c r="C25" s="39" t="s">
        <v>78</v>
      </c>
      <c r="D25" s="5" t="s">
        <v>6</v>
      </c>
      <c r="E25" s="18"/>
      <c r="F25" s="18"/>
      <c r="G25" s="25"/>
      <c r="H25" s="25">
        <v>4</v>
      </c>
      <c r="I25" s="18"/>
      <c r="J25" s="18"/>
      <c r="K25" s="5">
        <v>5</v>
      </c>
      <c r="L25" s="50" t="s">
        <v>138</v>
      </c>
      <c r="M25" s="45" t="s">
        <v>108</v>
      </c>
      <c r="N25" s="36"/>
    </row>
    <row r="26" spans="1:14" s="10" customFormat="1" ht="24" thickBot="1">
      <c r="A26" s="5"/>
      <c r="B26" s="3" t="s">
        <v>49</v>
      </c>
      <c r="C26" s="39" t="s">
        <v>79</v>
      </c>
      <c r="D26" s="5" t="s">
        <v>15</v>
      </c>
      <c r="E26" s="18"/>
      <c r="F26" s="18"/>
      <c r="G26" s="25"/>
      <c r="H26" s="25">
        <v>2</v>
      </c>
      <c r="I26" s="18"/>
      <c r="J26" s="18"/>
      <c r="K26" s="5">
        <v>3</v>
      </c>
      <c r="L26" s="50" t="s">
        <v>138</v>
      </c>
      <c r="M26" s="48" t="s">
        <v>117</v>
      </c>
      <c r="N26" s="36"/>
    </row>
    <row r="27" spans="1:14" s="10" customFormat="1" ht="24" thickBot="1">
      <c r="A27" s="5"/>
      <c r="B27" s="3" t="s">
        <v>48</v>
      </c>
      <c r="C27" s="39" t="s">
        <v>80</v>
      </c>
      <c r="D27" s="5" t="s">
        <v>7</v>
      </c>
      <c r="E27" s="18"/>
      <c r="F27" s="18"/>
      <c r="G27" s="25"/>
      <c r="H27" s="25">
        <v>3</v>
      </c>
      <c r="I27" s="18"/>
      <c r="J27" s="18"/>
      <c r="K27" s="5">
        <v>4</v>
      </c>
      <c r="L27" s="50" t="s">
        <v>138</v>
      </c>
      <c r="M27" s="48" t="s">
        <v>109</v>
      </c>
      <c r="N27" s="36"/>
    </row>
    <row r="28" spans="1:14" s="10" customFormat="1" ht="24" thickBot="1">
      <c r="A28" s="5"/>
      <c r="B28" s="3" t="s">
        <v>66</v>
      </c>
      <c r="C28" s="39" t="s">
        <v>81</v>
      </c>
      <c r="D28" s="5" t="s">
        <v>6</v>
      </c>
      <c r="E28" s="18"/>
      <c r="F28" s="18"/>
      <c r="G28" s="25"/>
      <c r="H28" s="25"/>
      <c r="I28" s="25">
        <v>2</v>
      </c>
      <c r="J28" s="18"/>
      <c r="K28" s="5">
        <v>3</v>
      </c>
      <c r="L28" s="50" t="s">
        <v>140</v>
      </c>
      <c r="M28" s="45" t="s">
        <v>108</v>
      </c>
      <c r="N28" s="36"/>
    </row>
    <row r="29" spans="1:14" s="10" customFormat="1" ht="24" thickBot="1">
      <c r="A29" s="5"/>
      <c r="B29" s="3" t="s">
        <v>47</v>
      </c>
      <c r="C29" s="39" t="s">
        <v>82</v>
      </c>
      <c r="D29" s="5" t="s">
        <v>15</v>
      </c>
      <c r="E29" s="18"/>
      <c r="F29" s="18"/>
      <c r="G29" s="18"/>
      <c r="H29" s="25"/>
      <c r="I29" s="25">
        <v>2</v>
      </c>
      <c r="J29" s="18"/>
      <c r="K29" s="5">
        <v>3</v>
      </c>
      <c r="L29" s="50" t="s">
        <v>140</v>
      </c>
      <c r="M29" s="48" t="s">
        <v>117</v>
      </c>
      <c r="N29" s="36"/>
    </row>
    <row r="30" spans="1:14" s="10" customFormat="1" ht="24" thickBot="1">
      <c r="A30" s="5"/>
      <c r="B30" s="3" t="s">
        <v>46</v>
      </c>
      <c r="C30" s="39" t="s">
        <v>83</v>
      </c>
      <c r="D30" s="5" t="s">
        <v>7</v>
      </c>
      <c r="E30" s="18"/>
      <c r="F30" s="18"/>
      <c r="G30" s="18"/>
      <c r="H30" s="25"/>
      <c r="I30" s="25">
        <v>3</v>
      </c>
      <c r="J30" s="18"/>
      <c r="K30" s="5">
        <v>4</v>
      </c>
      <c r="L30" s="50" t="s">
        <v>140</v>
      </c>
      <c r="M30" s="48" t="s">
        <v>109</v>
      </c>
      <c r="N30" s="36"/>
    </row>
    <row r="31" spans="1:14" s="10" customFormat="1" ht="15.75" thickBot="1">
      <c r="A31" s="5"/>
      <c r="B31" s="3" t="s">
        <v>16</v>
      </c>
      <c r="C31" s="39" t="s">
        <v>84</v>
      </c>
      <c r="D31" s="5" t="s">
        <v>6</v>
      </c>
      <c r="E31" s="25">
        <v>4</v>
      </c>
      <c r="F31" s="18"/>
      <c r="G31" s="18"/>
      <c r="H31" s="18"/>
      <c r="I31" s="18"/>
      <c r="J31" s="18"/>
      <c r="K31" s="5">
        <v>5</v>
      </c>
      <c r="L31" s="51"/>
      <c r="M31" s="57" t="s">
        <v>110</v>
      </c>
      <c r="N31" s="36"/>
    </row>
    <row r="32" spans="1:14" s="10" customFormat="1" ht="35.25" thickBot="1">
      <c r="A32" s="5"/>
      <c r="B32" s="3" t="s">
        <v>18</v>
      </c>
      <c r="C32" s="39" t="s">
        <v>85</v>
      </c>
      <c r="D32" s="5" t="s">
        <v>7</v>
      </c>
      <c r="E32" s="18"/>
      <c r="F32" s="25">
        <v>4</v>
      </c>
      <c r="G32" s="18"/>
      <c r="H32" s="18"/>
      <c r="I32" s="18"/>
      <c r="J32" s="18"/>
      <c r="K32" s="5">
        <v>5</v>
      </c>
      <c r="L32" s="50" t="s">
        <v>139</v>
      </c>
      <c r="M32" s="45" t="s">
        <v>110</v>
      </c>
      <c r="N32" s="36"/>
    </row>
    <row r="33" spans="1:14" s="10" customFormat="1" ht="24" thickBot="1">
      <c r="A33" s="5"/>
      <c r="B33" s="3" t="s">
        <v>17</v>
      </c>
      <c r="C33" s="39" t="s">
        <v>86</v>
      </c>
      <c r="D33" s="5" t="s">
        <v>6</v>
      </c>
      <c r="E33" s="18"/>
      <c r="F33" s="25">
        <v>4</v>
      </c>
      <c r="G33" s="18"/>
      <c r="H33" s="18"/>
      <c r="I33" s="18"/>
      <c r="J33" s="18"/>
      <c r="K33" s="5">
        <v>5</v>
      </c>
      <c r="L33" s="50" t="s">
        <v>141</v>
      </c>
      <c r="M33" s="57" t="s">
        <v>110</v>
      </c>
      <c r="N33" s="36"/>
    </row>
    <row r="34" spans="1:14" s="10" customFormat="1" ht="24" thickBot="1">
      <c r="A34" s="5"/>
      <c r="B34" s="3" t="s">
        <v>19</v>
      </c>
      <c r="C34" s="39" t="s">
        <v>87</v>
      </c>
      <c r="D34" s="5" t="s">
        <v>7</v>
      </c>
      <c r="E34" s="18"/>
      <c r="F34" s="18"/>
      <c r="G34" s="25">
        <v>4</v>
      </c>
      <c r="H34" s="18"/>
      <c r="I34" s="18"/>
      <c r="J34" s="18"/>
      <c r="K34" s="5">
        <v>5</v>
      </c>
      <c r="L34" s="50" t="s">
        <v>169</v>
      </c>
      <c r="M34" s="45" t="s">
        <v>110</v>
      </c>
      <c r="N34" s="36"/>
    </row>
    <row r="35" spans="1:14" s="10" customFormat="1" ht="24" thickBot="1">
      <c r="A35" s="5"/>
      <c r="B35" s="3" t="s">
        <v>20</v>
      </c>
      <c r="C35" s="39" t="s">
        <v>88</v>
      </c>
      <c r="D35" s="5" t="s">
        <v>6</v>
      </c>
      <c r="E35" s="18"/>
      <c r="F35" s="18"/>
      <c r="G35" s="25">
        <v>4</v>
      </c>
      <c r="H35" s="18"/>
      <c r="I35" s="18"/>
      <c r="J35" s="18"/>
      <c r="K35" s="5">
        <v>5</v>
      </c>
      <c r="L35" s="50" t="s">
        <v>149</v>
      </c>
      <c r="M35" s="71" t="s">
        <v>113</v>
      </c>
      <c r="N35" s="36"/>
    </row>
    <row r="36" spans="1:14" s="10" customFormat="1" ht="24" thickBot="1">
      <c r="A36" s="5"/>
      <c r="B36" s="3" t="s">
        <v>21</v>
      </c>
      <c r="C36" s="39" t="s">
        <v>89</v>
      </c>
      <c r="D36" s="5" t="s">
        <v>15</v>
      </c>
      <c r="E36" s="18"/>
      <c r="F36" s="18"/>
      <c r="G36" s="25">
        <v>2</v>
      </c>
      <c r="H36" s="18"/>
      <c r="I36" s="18"/>
      <c r="J36" s="18"/>
      <c r="K36" s="5">
        <v>3</v>
      </c>
      <c r="L36" s="50" t="s">
        <v>159</v>
      </c>
      <c r="M36" s="45" t="s">
        <v>158</v>
      </c>
      <c r="N36" s="36"/>
    </row>
    <row r="37" spans="1:14" s="10" customFormat="1" ht="24" thickBot="1">
      <c r="A37" s="5"/>
      <c r="B37" s="3" t="s">
        <v>22</v>
      </c>
      <c r="C37" s="39" t="s">
        <v>90</v>
      </c>
      <c r="D37" s="5" t="s">
        <v>7</v>
      </c>
      <c r="E37" s="18"/>
      <c r="F37" s="18"/>
      <c r="G37" s="25">
        <v>4</v>
      </c>
      <c r="H37" s="18"/>
      <c r="I37" s="18"/>
      <c r="J37" s="18"/>
      <c r="K37" s="5">
        <v>5</v>
      </c>
      <c r="L37" s="50" t="s">
        <v>159</v>
      </c>
      <c r="M37" s="45" t="s">
        <v>112</v>
      </c>
      <c r="N37" s="36"/>
    </row>
    <row r="38" spans="1:14" s="10" customFormat="1" ht="24" thickBot="1">
      <c r="A38" s="5"/>
      <c r="B38" s="3" t="s">
        <v>56</v>
      </c>
      <c r="C38" s="39" t="s">
        <v>91</v>
      </c>
      <c r="D38" s="5" t="s">
        <v>6</v>
      </c>
      <c r="E38" s="18"/>
      <c r="F38" s="18"/>
      <c r="G38" s="18"/>
      <c r="H38" s="25">
        <v>4</v>
      </c>
      <c r="I38" s="18"/>
      <c r="J38" s="18"/>
      <c r="K38" s="5">
        <v>5</v>
      </c>
      <c r="L38" s="52" t="s">
        <v>142</v>
      </c>
      <c r="M38" s="71" t="s">
        <v>113</v>
      </c>
      <c r="N38" s="36"/>
    </row>
    <row r="39" spans="1:14" s="10" customFormat="1" ht="24" thickBot="1">
      <c r="A39" s="5"/>
      <c r="B39" s="3" t="s">
        <v>57</v>
      </c>
      <c r="C39" s="39" t="s">
        <v>92</v>
      </c>
      <c r="D39" s="5" t="s">
        <v>7</v>
      </c>
      <c r="E39" s="18"/>
      <c r="F39" s="18"/>
      <c r="G39" s="18"/>
      <c r="H39" s="55">
        <v>4</v>
      </c>
      <c r="I39" s="18"/>
      <c r="J39" s="18"/>
      <c r="K39" s="58">
        <v>5</v>
      </c>
      <c r="L39" s="50" t="s">
        <v>143</v>
      </c>
      <c r="M39" s="45" t="s">
        <v>112</v>
      </c>
      <c r="N39" s="36"/>
    </row>
    <row r="40" spans="1:14" s="10" customFormat="1" ht="24" thickBot="1">
      <c r="A40" s="5"/>
      <c r="B40" s="60" t="s">
        <v>161</v>
      </c>
      <c r="C40" s="59" t="s">
        <v>162</v>
      </c>
      <c r="D40" s="58" t="s">
        <v>7</v>
      </c>
      <c r="E40" s="18"/>
      <c r="F40" s="18"/>
      <c r="G40" s="18"/>
      <c r="H40" s="55">
        <v>4</v>
      </c>
      <c r="I40" s="18"/>
      <c r="J40" s="18"/>
      <c r="K40" s="58">
        <v>5</v>
      </c>
      <c r="L40" s="65" t="s">
        <v>163</v>
      </c>
      <c r="M40" s="74" t="s">
        <v>112</v>
      </c>
      <c r="N40" s="36"/>
    </row>
    <row r="41" spans="1:16" s="10" customFormat="1" ht="24" thickBot="1">
      <c r="A41" s="5"/>
      <c r="B41" s="3" t="s">
        <v>23</v>
      </c>
      <c r="C41" s="39" t="s">
        <v>93</v>
      </c>
      <c r="D41" s="5" t="s">
        <v>6</v>
      </c>
      <c r="E41" s="18"/>
      <c r="F41" s="18"/>
      <c r="G41" s="18"/>
      <c r="H41" s="18"/>
      <c r="I41" s="25">
        <v>2</v>
      </c>
      <c r="J41" s="18"/>
      <c r="K41" s="5">
        <v>3</v>
      </c>
      <c r="L41" s="50" t="s">
        <v>170</v>
      </c>
      <c r="M41" s="51" t="s">
        <v>114</v>
      </c>
      <c r="N41" s="36"/>
      <c r="P41" s="24"/>
    </row>
    <row r="42" spans="1:14" s="10" customFormat="1" ht="35.25" thickBot="1">
      <c r="A42" s="5"/>
      <c r="B42" s="3" t="s">
        <v>24</v>
      </c>
      <c r="C42" s="39" t="s">
        <v>94</v>
      </c>
      <c r="D42" s="5" t="s">
        <v>7</v>
      </c>
      <c r="E42" s="18"/>
      <c r="F42" s="18"/>
      <c r="G42" s="18"/>
      <c r="H42" s="18"/>
      <c r="I42" s="25">
        <v>4</v>
      </c>
      <c r="J42" s="18"/>
      <c r="K42" s="5">
        <v>5</v>
      </c>
      <c r="L42" s="50" t="s">
        <v>144</v>
      </c>
      <c r="M42" s="46" t="s">
        <v>115</v>
      </c>
      <c r="N42" s="73"/>
    </row>
    <row r="43" spans="1:14" s="10" customFormat="1" ht="24" thickBot="1">
      <c r="A43" s="5"/>
      <c r="B43" s="3" t="s">
        <v>58</v>
      </c>
      <c r="C43" s="39" t="s">
        <v>157</v>
      </c>
      <c r="D43" s="5" t="s">
        <v>6</v>
      </c>
      <c r="E43" s="28"/>
      <c r="F43" s="28"/>
      <c r="G43" s="28"/>
      <c r="H43" s="25">
        <v>2</v>
      </c>
      <c r="I43" s="28"/>
      <c r="J43" s="28"/>
      <c r="K43" s="28">
        <v>3</v>
      </c>
      <c r="L43" s="50" t="s">
        <v>143</v>
      </c>
      <c r="M43" s="46" t="s">
        <v>111</v>
      </c>
      <c r="N43" s="36"/>
    </row>
    <row r="44" spans="1:14" s="10" customFormat="1" ht="15.75" thickBot="1">
      <c r="A44" s="5"/>
      <c r="B44" s="3" t="s">
        <v>59</v>
      </c>
      <c r="C44" s="39" t="s">
        <v>95</v>
      </c>
      <c r="D44" s="5" t="s">
        <v>15</v>
      </c>
      <c r="E44" s="28"/>
      <c r="F44" s="28"/>
      <c r="G44" s="28"/>
      <c r="H44" s="25">
        <v>2</v>
      </c>
      <c r="I44" s="28"/>
      <c r="J44" s="28"/>
      <c r="K44" s="28">
        <v>3</v>
      </c>
      <c r="L44" s="51" t="s">
        <v>151</v>
      </c>
      <c r="M44" s="46" t="s">
        <v>111</v>
      </c>
      <c r="N44" s="36"/>
    </row>
    <row r="45" spans="1:14" s="10" customFormat="1" ht="30.75" thickBot="1">
      <c r="A45" s="5"/>
      <c r="B45" s="23" t="s">
        <v>25</v>
      </c>
      <c r="C45" s="40" t="s">
        <v>96</v>
      </c>
      <c r="D45" s="5" t="s">
        <v>6</v>
      </c>
      <c r="E45" s="28"/>
      <c r="F45" s="28"/>
      <c r="G45" s="28"/>
      <c r="H45" s="25"/>
      <c r="I45" s="28"/>
      <c r="J45" s="55">
        <v>3</v>
      </c>
      <c r="K45" s="28">
        <v>4</v>
      </c>
      <c r="L45" s="50" t="s">
        <v>145</v>
      </c>
      <c r="M45" s="57" t="s">
        <v>110</v>
      </c>
      <c r="N45" s="36"/>
    </row>
    <row r="46" spans="1:14" s="10" customFormat="1" ht="24" thickBot="1">
      <c r="A46" s="5"/>
      <c r="B46" s="3" t="s">
        <v>62</v>
      </c>
      <c r="C46" s="39" t="s">
        <v>97</v>
      </c>
      <c r="D46" s="5"/>
      <c r="E46" s="28"/>
      <c r="F46" s="28"/>
      <c r="G46" s="28"/>
      <c r="H46" s="25"/>
      <c r="I46" s="28">
        <v>2</v>
      </c>
      <c r="J46" s="28"/>
      <c r="K46" s="28">
        <v>3</v>
      </c>
      <c r="L46" s="50" t="s">
        <v>141</v>
      </c>
      <c r="M46" s="46" t="s">
        <v>116</v>
      </c>
      <c r="N46" s="36"/>
    </row>
    <row r="47" spans="1:14" s="10" customFormat="1" ht="24" thickBot="1">
      <c r="A47" s="5"/>
      <c r="B47" s="60" t="s">
        <v>167</v>
      </c>
      <c r="C47" s="59" t="s">
        <v>168</v>
      </c>
      <c r="D47" s="5" t="s">
        <v>6</v>
      </c>
      <c r="E47" s="28"/>
      <c r="F47" s="28"/>
      <c r="G47" s="25"/>
      <c r="H47" s="28"/>
      <c r="I47" s="25">
        <v>2</v>
      </c>
      <c r="J47" s="28"/>
      <c r="K47" s="28">
        <v>3</v>
      </c>
      <c r="L47" s="50" t="s">
        <v>146</v>
      </c>
      <c r="M47" s="56" t="s">
        <v>160</v>
      </c>
      <c r="N47" s="36"/>
    </row>
    <row r="48" spans="1:14" s="10" customFormat="1" ht="35.25" thickBot="1">
      <c r="A48" s="5"/>
      <c r="B48" s="23" t="s">
        <v>53</v>
      </c>
      <c r="C48" s="40" t="s">
        <v>98</v>
      </c>
      <c r="D48" s="5" t="s">
        <v>6</v>
      </c>
      <c r="E48" s="28"/>
      <c r="F48" s="28"/>
      <c r="G48" s="28"/>
      <c r="H48" s="25"/>
      <c r="I48" s="28"/>
      <c r="J48" s="28">
        <v>2</v>
      </c>
      <c r="K48" s="28">
        <v>3</v>
      </c>
      <c r="L48" s="50" t="s">
        <v>147</v>
      </c>
      <c r="M48" s="43" t="s">
        <v>105</v>
      </c>
      <c r="N48" s="36"/>
    </row>
    <row r="49" spans="1:14" s="10" customFormat="1" ht="15.75" thickBot="1">
      <c r="A49" s="5"/>
      <c r="B49" s="3" t="s">
        <v>31</v>
      </c>
      <c r="C49" s="39" t="s">
        <v>99</v>
      </c>
      <c r="D49" s="5"/>
      <c r="E49" s="18"/>
      <c r="F49" s="18"/>
      <c r="G49" s="18"/>
      <c r="H49" s="18"/>
      <c r="I49" s="18"/>
      <c r="J49" s="25">
        <v>10</v>
      </c>
      <c r="K49" s="5">
        <v>10</v>
      </c>
      <c r="L49" s="5"/>
      <c r="M49" s="44"/>
      <c r="N49" s="37">
        <f>K49</f>
        <v>10</v>
      </c>
    </row>
    <row r="50" spans="1:13" ht="15.75" thickBot="1">
      <c r="A50" s="2"/>
      <c r="B50" s="4"/>
      <c r="C50" s="2"/>
      <c r="D50" s="2"/>
      <c r="E50" s="27">
        <f aca="true" t="shared" si="0" ref="E50:J50">SUM(E3:E49)</f>
        <v>26</v>
      </c>
      <c r="F50" s="27">
        <f t="shared" si="0"/>
        <v>27</v>
      </c>
      <c r="G50" s="17">
        <f t="shared" si="0"/>
        <v>26</v>
      </c>
      <c r="H50" s="27">
        <f t="shared" si="0"/>
        <v>25</v>
      </c>
      <c r="I50" s="27">
        <f t="shared" si="0"/>
        <v>17</v>
      </c>
      <c r="J50" s="27">
        <f t="shared" si="0"/>
        <v>15</v>
      </c>
      <c r="K50" s="26"/>
      <c r="L50" s="2"/>
      <c r="M50" s="47"/>
    </row>
    <row r="51" spans="1:13" s="64" customFormat="1" ht="15.75" thickBot="1">
      <c r="A51" s="58"/>
      <c r="B51" s="62"/>
      <c r="C51" s="58"/>
      <c r="D51" s="58"/>
      <c r="E51" s="61">
        <v>30</v>
      </c>
      <c r="F51" s="61">
        <v>32</v>
      </c>
      <c r="G51" s="55">
        <v>33</v>
      </c>
      <c r="H51" s="61">
        <v>33</v>
      </c>
      <c r="I51" s="55">
        <v>24</v>
      </c>
      <c r="J51" s="61">
        <v>17</v>
      </c>
      <c r="K51" s="61">
        <v>169</v>
      </c>
      <c r="L51" s="58"/>
      <c r="M51" s="63"/>
    </row>
    <row r="52" spans="1:14" s="10" customFormat="1" ht="30.75" thickBot="1">
      <c r="A52" s="2"/>
      <c r="B52" s="4" t="s">
        <v>63</v>
      </c>
      <c r="C52" s="2"/>
      <c r="D52" s="17"/>
      <c r="E52" s="17"/>
      <c r="F52" s="17"/>
      <c r="G52" s="17"/>
      <c r="H52" s="17"/>
      <c r="I52" s="17"/>
      <c r="J52" s="17"/>
      <c r="K52" s="17"/>
      <c r="L52" s="2"/>
      <c r="M52" s="47"/>
      <c r="N52" s="38">
        <v>11</v>
      </c>
    </row>
    <row r="53" spans="1:13" s="10" customFormat="1" ht="45.75" thickBot="1">
      <c r="A53" s="16"/>
      <c r="B53" s="22" t="s">
        <v>33</v>
      </c>
      <c r="C53" s="40" t="s">
        <v>100</v>
      </c>
      <c r="D53" s="5" t="s">
        <v>15</v>
      </c>
      <c r="E53" s="15"/>
      <c r="F53" s="15"/>
      <c r="G53" s="15"/>
      <c r="H53" s="19">
        <v>2</v>
      </c>
      <c r="I53" s="15"/>
      <c r="J53" s="15"/>
      <c r="K53" s="19">
        <v>2</v>
      </c>
      <c r="L53" s="16"/>
      <c r="M53" s="48" t="s">
        <v>117</v>
      </c>
    </row>
    <row r="54" spans="1:13" s="10" customFormat="1" ht="45.75" thickBot="1">
      <c r="A54" s="16"/>
      <c r="B54" s="22" t="s">
        <v>36</v>
      </c>
      <c r="C54" s="40" t="s">
        <v>100</v>
      </c>
      <c r="D54" s="5" t="s">
        <v>15</v>
      </c>
      <c r="E54" s="15"/>
      <c r="F54" s="15"/>
      <c r="G54" s="15"/>
      <c r="H54" s="19">
        <v>2</v>
      </c>
      <c r="I54" s="15"/>
      <c r="J54" s="15"/>
      <c r="K54" s="19">
        <v>2</v>
      </c>
      <c r="L54" s="16"/>
      <c r="M54" s="49" t="s">
        <v>117</v>
      </c>
    </row>
    <row r="55" spans="1:13" s="10" customFormat="1" ht="32.25" thickBot="1">
      <c r="A55" s="16"/>
      <c r="B55" s="22" t="s">
        <v>34</v>
      </c>
      <c r="C55" s="40" t="s">
        <v>156</v>
      </c>
      <c r="D55" s="5" t="s">
        <v>15</v>
      </c>
      <c r="E55" s="15"/>
      <c r="F55" s="15"/>
      <c r="G55" s="19">
        <v>2</v>
      </c>
      <c r="H55" s="15"/>
      <c r="I55" s="19">
        <v>2</v>
      </c>
      <c r="J55" s="15"/>
      <c r="K55" s="19">
        <v>2</v>
      </c>
      <c r="L55" s="16"/>
      <c r="M55" s="49" t="s">
        <v>112</v>
      </c>
    </row>
    <row r="56" spans="1:13" s="10" customFormat="1" ht="32.25" thickBot="1">
      <c r="A56" s="16"/>
      <c r="B56" s="22" t="s">
        <v>35</v>
      </c>
      <c r="C56" s="40" t="s">
        <v>155</v>
      </c>
      <c r="D56" s="5" t="s">
        <v>15</v>
      </c>
      <c r="E56" s="15"/>
      <c r="F56" s="15"/>
      <c r="G56" s="19">
        <v>2</v>
      </c>
      <c r="H56" s="15"/>
      <c r="I56" s="19">
        <v>2</v>
      </c>
      <c r="J56" s="15"/>
      <c r="K56" s="19">
        <v>2</v>
      </c>
      <c r="L56" s="16"/>
      <c r="M56" s="49" t="s">
        <v>112</v>
      </c>
    </row>
    <row r="57" spans="1:13" s="10" customFormat="1" ht="15.75" thickBot="1">
      <c r="A57" s="5"/>
      <c r="B57" s="33" t="s">
        <v>32</v>
      </c>
      <c r="C57" s="39" t="s">
        <v>154</v>
      </c>
      <c r="D57" s="5" t="s">
        <v>6</v>
      </c>
      <c r="E57" s="28"/>
      <c r="F57" s="28"/>
      <c r="G57" s="25"/>
      <c r="H57" s="28"/>
      <c r="I57" s="25">
        <v>2</v>
      </c>
      <c r="J57" s="28"/>
      <c r="K57" s="28">
        <v>3</v>
      </c>
      <c r="L57" s="5"/>
      <c r="M57" s="45" t="s">
        <v>108</v>
      </c>
    </row>
    <row r="58" spans="1:13" s="10" customFormat="1" ht="16.5" thickBot="1">
      <c r="A58" s="16"/>
      <c r="B58" s="22" t="s">
        <v>37</v>
      </c>
      <c r="C58" s="13" t="s">
        <v>135</v>
      </c>
      <c r="D58" s="5" t="s">
        <v>6</v>
      </c>
      <c r="E58" s="15"/>
      <c r="F58" s="15"/>
      <c r="G58" s="15"/>
      <c r="H58" s="19">
        <v>2</v>
      </c>
      <c r="I58" s="15"/>
      <c r="J58" s="19">
        <v>2</v>
      </c>
      <c r="K58" s="19">
        <v>2</v>
      </c>
      <c r="L58" s="53" t="s">
        <v>148</v>
      </c>
      <c r="M58" s="49" t="s">
        <v>118</v>
      </c>
    </row>
    <row r="59" spans="1:13" s="10" customFormat="1" ht="32.25" thickBot="1">
      <c r="A59" s="16"/>
      <c r="B59" s="22" t="s">
        <v>38</v>
      </c>
      <c r="C59" s="40" t="s">
        <v>101</v>
      </c>
      <c r="D59" s="5" t="s">
        <v>6</v>
      </c>
      <c r="E59" s="19">
        <v>2</v>
      </c>
      <c r="F59" s="15"/>
      <c r="G59" s="15"/>
      <c r="H59" s="15"/>
      <c r="I59" s="15"/>
      <c r="J59" s="15"/>
      <c r="K59" s="19">
        <v>2</v>
      </c>
      <c r="L59" s="16"/>
      <c r="M59" s="49" t="s">
        <v>119</v>
      </c>
    </row>
    <row r="60" spans="1:13" s="64" customFormat="1" ht="32.25" thickBot="1">
      <c r="A60" s="66"/>
      <c r="B60" s="67" t="s">
        <v>164</v>
      </c>
      <c r="C60" s="76" t="s">
        <v>165</v>
      </c>
      <c r="D60" s="68" t="s">
        <v>15</v>
      </c>
      <c r="E60" s="69"/>
      <c r="F60" s="70"/>
      <c r="G60" s="70"/>
      <c r="H60" s="70"/>
      <c r="I60" s="69">
        <v>2</v>
      </c>
      <c r="J60" s="70"/>
      <c r="K60" s="69">
        <v>2</v>
      </c>
      <c r="L60" s="72" t="s">
        <v>148</v>
      </c>
      <c r="M60" s="72" t="s">
        <v>166</v>
      </c>
    </row>
    <row r="61" spans="1:13" s="10" customFormat="1" ht="32.25" thickBot="1">
      <c r="A61" s="16"/>
      <c r="B61" s="22" t="s">
        <v>39</v>
      </c>
      <c r="C61" s="75" t="s">
        <v>153</v>
      </c>
      <c r="D61" s="5" t="s">
        <v>7</v>
      </c>
      <c r="E61" s="15"/>
      <c r="F61" s="15"/>
      <c r="G61" s="15"/>
      <c r="H61" s="19">
        <v>2</v>
      </c>
      <c r="I61" s="15"/>
      <c r="J61" s="19">
        <v>2</v>
      </c>
      <c r="K61" s="19">
        <v>2</v>
      </c>
      <c r="L61" s="54" t="s">
        <v>150</v>
      </c>
      <c r="M61" s="48" t="s">
        <v>107</v>
      </c>
    </row>
    <row r="62" spans="1:13" s="10" customFormat="1" ht="30.75" thickBot="1">
      <c r="A62" s="5"/>
      <c r="B62" s="32" t="s">
        <v>55</v>
      </c>
      <c r="C62" s="40" t="s">
        <v>102</v>
      </c>
      <c r="D62" s="5" t="s">
        <v>7</v>
      </c>
      <c r="E62" s="28"/>
      <c r="F62" s="28"/>
      <c r="G62" s="25">
        <v>4</v>
      </c>
      <c r="H62" s="28"/>
      <c r="I62" s="25">
        <v>4</v>
      </c>
      <c r="J62" s="28"/>
      <c r="K62" s="28">
        <v>5</v>
      </c>
      <c r="L62" s="50" t="s">
        <v>152</v>
      </c>
      <c r="M62" s="48" t="s">
        <v>107</v>
      </c>
    </row>
    <row r="63" spans="1:13" s="10" customFormat="1" ht="24" thickBot="1">
      <c r="A63" s="5"/>
      <c r="B63" s="33" t="s">
        <v>26</v>
      </c>
      <c r="C63" s="41" t="s">
        <v>103</v>
      </c>
      <c r="D63" s="5" t="s">
        <v>6</v>
      </c>
      <c r="E63" s="28"/>
      <c r="F63" s="28"/>
      <c r="G63" s="28"/>
      <c r="H63" s="25">
        <v>2</v>
      </c>
      <c r="I63" s="28"/>
      <c r="J63" s="25">
        <v>2</v>
      </c>
      <c r="K63" s="28">
        <v>3</v>
      </c>
      <c r="L63" s="50" t="s">
        <v>149</v>
      </c>
      <c r="M63" s="56" t="s">
        <v>160</v>
      </c>
    </row>
    <row r="64" spans="1:13" s="10" customFormat="1" ht="15">
      <c r="A64" s="29"/>
      <c r="B64" s="34"/>
      <c r="C64" s="29"/>
      <c r="D64" s="29"/>
      <c r="E64" s="30"/>
      <c r="F64" s="30"/>
      <c r="G64" s="30"/>
      <c r="H64" s="31"/>
      <c r="I64" s="30"/>
      <c r="J64" s="31"/>
      <c r="K64" s="30"/>
      <c r="L64" s="29"/>
      <c r="M64" s="29"/>
    </row>
    <row r="65" spans="1:13" s="10" customFormat="1" ht="15.75" thickBot="1">
      <c r="A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s="10" customFormat="1" ht="15.75" thickBot="1">
      <c r="A66" s="5"/>
      <c r="B66" s="5"/>
      <c r="C66" s="5"/>
      <c r="D66" s="5"/>
      <c r="E66" s="28"/>
      <c r="F66" s="28"/>
      <c r="G66" s="28"/>
      <c r="H66" s="28"/>
      <c r="I66" s="25"/>
      <c r="J66" s="28"/>
      <c r="K66" s="28"/>
      <c r="L66" s="5"/>
      <c r="M66" s="14"/>
    </row>
    <row r="67" spans="1:13" s="10" customFormat="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s="10" customFormat="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71" ht="15">
      <c r="N71" s="10"/>
    </row>
    <row r="79" spans="1:13" s="10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s="10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s="10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3" spans="1:13" s="10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</sheetData>
  <sheetProtection insertRows="0"/>
  <mergeCells count="1">
    <mergeCell ref="E1:J1"/>
  </mergeCells>
  <dataValidations count="1">
    <dataValidation type="list" allowBlank="1" showInputMessage="1" showErrorMessage="1" sqref="D50 D2">
      <formula1>#REF!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</dc:creator>
  <cp:keywords/>
  <dc:description/>
  <cp:lastModifiedBy>Heisenberger Zsolt</cp:lastModifiedBy>
  <dcterms:created xsi:type="dcterms:W3CDTF">2012-02-21T14:08:34Z</dcterms:created>
  <dcterms:modified xsi:type="dcterms:W3CDTF">2023-10-13T08:35:23Z</dcterms:modified>
  <cp:category/>
  <cp:version/>
  <cp:contentType/>
  <cp:contentStatus/>
</cp:coreProperties>
</file>